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45" windowWidth="20640" windowHeight="85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<sst xmlns="http://schemas.openxmlformats.org/spreadsheetml/2006/main" count="87" uniqueCount="60">
  <si>
    <t>จำนวนนักเรียนโรงเรียนทีปราษฎร์พิทยา</t>
  </si>
  <si>
    <t>ชั้นม.1</t>
  </si>
  <si>
    <t>ม.1/1</t>
  </si>
  <si>
    <t>ม.1/2</t>
  </si>
  <si>
    <t>ม.1/3</t>
  </si>
  <si>
    <t>ม.1/4</t>
  </si>
  <si>
    <t>ม.1/5</t>
  </si>
  <si>
    <t>ม.1/6</t>
  </si>
  <si>
    <t>ม.1/7</t>
  </si>
  <si>
    <t>รวม</t>
  </si>
  <si>
    <t>จำนวนนักเรียน</t>
  </si>
  <si>
    <t>ชั้นม.2</t>
  </si>
  <si>
    <t>ชั้นม.3</t>
  </si>
  <si>
    <t>ชั้นม.4</t>
  </si>
  <si>
    <t>ชั้นม.5</t>
  </si>
  <si>
    <t>ชั้นม.6</t>
  </si>
  <si>
    <t>ม.2/1</t>
  </si>
  <si>
    <t>ม.2/2</t>
  </si>
  <si>
    <t>ม.2/3</t>
  </si>
  <si>
    <t>ม.2/4</t>
  </si>
  <si>
    <t>ม.2/5</t>
  </si>
  <si>
    <t>ม.2/6</t>
  </si>
  <si>
    <t>ม.2/7</t>
  </si>
  <si>
    <t>ม.3/1</t>
  </si>
  <si>
    <t>ม.3/2</t>
  </si>
  <si>
    <t>ม.3/3</t>
  </si>
  <si>
    <t>ม.3/4</t>
  </si>
  <si>
    <t>ม.3/5</t>
  </si>
  <si>
    <t>ม.3/6</t>
  </si>
  <si>
    <t>ม.4/1</t>
  </si>
  <si>
    <t>ม.4/2</t>
  </si>
  <si>
    <t>ม.4/3</t>
  </si>
  <si>
    <t>ม.4/4</t>
  </si>
  <si>
    <t>ม.5/1</t>
  </si>
  <si>
    <t>ม.5/2</t>
  </si>
  <si>
    <t>ม.5/3</t>
  </si>
  <si>
    <t>ม.5/4</t>
  </si>
  <si>
    <t>ม.6/1</t>
  </si>
  <si>
    <t>ม.6/2</t>
  </si>
  <si>
    <t>ม.6/3</t>
  </si>
  <si>
    <t>ม.6/4</t>
  </si>
  <si>
    <t>นักเรียนทั้งหมด</t>
  </si>
  <si>
    <t xml:space="preserve">         คน </t>
  </si>
  <si>
    <t>ชาย</t>
  </si>
  <si>
    <t>หญิง</t>
  </si>
  <si>
    <t>ม.1/8</t>
  </si>
  <si>
    <t>ม.4/5</t>
  </si>
  <si>
    <t>ม.2/8</t>
  </si>
  <si>
    <t>ม.3/7</t>
  </si>
  <si>
    <t>ม.5/5</t>
  </si>
  <si>
    <t>ม.1/9</t>
  </si>
  <si>
    <t>ม.1/10</t>
  </si>
  <si>
    <t>ม.2/9</t>
  </si>
  <si>
    <t>ม.3/8</t>
  </si>
  <si>
    <t>ม.6/5</t>
  </si>
  <si>
    <t>26</t>
  </si>
  <si>
    <t>35</t>
  </si>
  <si>
    <t>13</t>
  </si>
  <si>
    <t>123</t>
  </si>
  <si>
    <t>ภาคเรียนที่  1   ปีการศึกษา   2561   (  13  กันยายน  2561 )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</si>
</sst>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;[Red]#,##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Angsana New"/>
      <family val="1"/>
    </font>
    <font>
      <b/>
      <sz val="20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16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Fill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49" fontId="41" fillId="34" borderId="10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168" fontId="40" fillId="0" borderId="0" xfId="0" applyNumberFormat="1" applyFont="1" applyAlignment="1">
      <alignment horizontal="center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17.00390625" style="0" customWidth="1"/>
    <col min="2" max="4" width="9.57421875" style="0" customWidth="1"/>
    <col min="5" max="5" width="17.28125" style="0" customWidth="1"/>
    <col min="6" max="8" width="9.57421875" style="0" customWidth="1"/>
    <col min="9" max="9" width="18.57421875" style="0" customWidth="1"/>
    <col min="10" max="12" width="9.28125" style="0" customWidth="1"/>
  </cols>
  <sheetData>
    <row r="1" spans="1:13" ht="29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0"/>
    </row>
    <row r="2" spans="1:13" ht="29.25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0"/>
    </row>
    <row r="3" spans="1:13" ht="23.25">
      <c r="A3" s="23" t="s">
        <v>1</v>
      </c>
      <c r="B3" s="26" t="s">
        <v>10</v>
      </c>
      <c r="C3" s="26"/>
      <c r="D3" s="26"/>
      <c r="E3" s="23" t="s">
        <v>11</v>
      </c>
      <c r="F3" s="19" t="s">
        <v>10</v>
      </c>
      <c r="G3" s="20"/>
      <c r="H3" s="21"/>
      <c r="I3" s="23" t="s">
        <v>12</v>
      </c>
      <c r="J3" s="19" t="s">
        <v>10</v>
      </c>
      <c r="K3" s="20"/>
      <c r="L3" s="21"/>
      <c r="M3" s="2"/>
    </row>
    <row r="4" spans="1:13" ht="18" customHeight="1">
      <c r="A4" s="24"/>
      <c r="B4" s="9" t="s">
        <v>43</v>
      </c>
      <c r="C4" s="9" t="s">
        <v>44</v>
      </c>
      <c r="D4" s="9" t="s">
        <v>9</v>
      </c>
      <c r="E4" s="24"/>
      <c r="F4" s="9" t="s">
        <v>43</v>
      </c>
      <c r="G4" s="9" t="s">
        <v>44</v>
      </c>
      <c r="H4" s="9" t="s">
        <v>9</v>
      </c>
      <c r="I4" s="24"/>
      <c r="J4" s="9" t="s">
        <v>43</v>
      </c>
      <c r="K4" s="9" t="s">
        <v>44</v>
      </c>
      <c r="L4" s="9" t="s">
        <v>9</v>
      </c>
      <c r="M4" s="2"/>
    </row>
    <row r="5" spans="1:13" ht="23.25">
      <c r="A5" s="9" t="s">
        <v>2</v>
      </c>
      <c r="B5" s="3">
        <v>11</v>
      </c>
      <c r="C5" s="3">
        <f>D5-B5</f>
        <v>25</v>
      </c>
      <c r="D5" s="3">
        <v>36</v>
      </c>
      <c r="E5" s="9" t="s">
        <v>16</v>
      </c>
      <c r="F5" s="3">
        <v>11</v>
      </c>
      <c r="G5" s="3">
        <f>H5-F5</f>
        <v>22</v>
      </c>
      <c r="H5" s="3">
        <v>33</v>
      </c>
      <c r="I5" s="9" t="s">
        <v>23</v>
      </c>
      <c r="J5" s="3">
        <v>12</v>
      </c>
      <c r="K5" s="3">
        <f>L5-J5</f>
        <v>18</v>
      </c>
      <c r="L5" s="3">
        <v>30</v>
      </c>
      <c r="M5" s="2"/>
    </row>
    <row r="6" spans="1:13" ht="23.25">
      <c r="A6" s="9" t="s">
        <v>3</v>
      </c>
      <c r="B6" s="3">
        <v>18</v>
      </c>
      <c r="C6" s="3">
        <f aca="true" t="shared" si="0" ref="C6:C13">D6-B6</f>
        <v>22</v>
      </c>
      <c r="D6" s="3">
        <v>40</v>
      </c>
      <c r="E6" s="9" t="s">
        <v>17</v>
      </c>
      <c r="F6" s="3">
        <v>9</v>
      </c>
      <c r="G6" s="3">
        <f aca="true" t="shared" si="1" ref="G6:G13">H6-F6</f>
        <v>36</v>
      </c>
      <c r="H6" s="3">
        <v>45</v>
      </c>
      <c r="I6" s="9" t="s">
        <v>24</v>
      </c>
      <c r="J6" s="3">
        <v>8</v>
      </c>
      <c r="K6" s="3">
        <f aca="true" t="shared" si="2" ref="K6:K12">L6-J6</f>
        <v>35</v>
      </c>
      <c r="L6" s="3">
        <v>43</v>
      </c>
      <c r="M6" s="2"/>
    </row>
    <row r="7" spans="1:13" ht="23.25">
      <c r="A7" s="9" t="s">
        <v>4</v>
      </c>
      <c r="B7" s="7">
        <v>19</v>
      </c>
      <c r="C7" s="3">
        <f t="shared" si="0"/>
        <v>20</v>
      </c>
      <c r="D7" s="7">
        <v>39</v>
      </c>
      <c r="E7" s="9" t="s">
        <v>18</v>
      </c>
      <c r="F7" s="3">
        <v>17</v>
      </c>
      <c r="G7" s="3">
        <f t="shared" si="1"/>
        <v>28</v>
      </c>
      <c r="H7" s="3">
        <v>45</v>
      </c>
      <c r="I7" s="9" t="s">
        <v>25</v>
      </c>
      <c r="J7" s="3">
        <v>17</v>
      </c>
      <c r="K7" s="3">
        <f t="shared" si="2"/>
        <v>27</v>
      </c>
      <c r="L7" s="3">
        <v>44</v>
      </c>
      <c r="M7" s="2"/>
    </row>
    <row r="8" spans="1:13" ht="23.25">
      <c r="A8" s="9" t="s">
        <v>5</v>
      </c>
      <c r="B8" s="3">
        <v>19</v>
      </c>
      <c r="C8" s="3">
        <f t="shared" si="0"/>
        <v>21</v>
      </c>
      <c r="D8" s="7">
        <v>40</v>
      </c>
      <c r="E8" s="9" t="s">
        <v>19</v>
      </c>
      <c r="F8" s="3">
        <v>22</v>
      </c>
      <c r="G8" s="3">
        <f t="shared" si="1"/>
        <v>22</v>
      </c>
      <c r="H8" s="3">
        <v>44</v>
      </c>
      <c r="I8" s="9" t="s">
        <v>26</v>
      </c>
      <c r="J8" s="3">
        <v>23</v>
      </c>
      <c r="K8" s="3">
        <f t="shared" si="2"/>
        <v>15</v>
      </c>
      <c r="L8" s="3">
        <v>38</v>
      </c>
      <c r="M8" s="2"/>
    </row>
    <row r="9" spans="1:13" ht="23.25">
      <c r="A9" s="9" t="s">
        <v>6</v>
      </c>
      <c r="B9" s="7">
        <v>21</v>
      </c>
      <c r="C9" s="3">
        <v>19</v>
      </c>
      <c r="D9" s="7">
        <v>40</v>
      </c>
      <c r="E9" s="9" t="s">
        <v>20</v>
      </c>
      <c r="F9" s="3">
        <v>29</v>
      </c>
      <c r="G9" s="3">
        <f t="shared" si="1"/>
        <v>13</v>
      </c>
      <c r="H9" s="3">
        <v>42</v>
      </c>
      <c r="I9" s="9" t="s">
        <v>27</v>
      </c>
      <c r="J9" s="3">
        <v>26</v>
      </c>
      <c r="K9" s="3">
        <f t="shared" si="2"/>
        <v>9</v>
      </c>
      <c r="L9" s="3">
        <v>35</v>
      </c>
      <c r="M9" s="2"/>
    </row>
    <row r="10" spans="1:13" ht="23.25">
      <c r="A10" s="9" t="s">
        <v>7</v>
      </c>
      <c r="B10" s="3">
        <v>25</v>
      </c>
      <c r="C10" s="3">
        <f t="shared" si="0"/>
        <v>15</v>
      </c>
      <c r="D10" s="3">
        <v>40</v>
      </c>
      <c r="E10" s="9" t="s">
        <v>21</v>
      </c>
      <c r="F10" s="3">
        <v>30</v>
      </c>
      <c r="G10" s="3">
        <f t="shared" si="1"/>
        <v>13</v>
      </c>
      <c r="H10" s="3">
        <v>43</v>
      </c>
      <c r="I10" s="9" t="s">
        <v>28</v>
      </c>
      <c r="J10" s="3">
        <v>25</v>
      </c>
      <c r="K10" s="3">
        <f t="shared" si="2"/>
        <v>13</v>
      </c>
      <c r="L10" s="3">
        <v>38</v>
      </c>
      <c r="M10" s="2"/>
    </row>
    <row r="11" spans="1:13" ht="23.25">
      <c r="A11" s="9" t="s">
        <v>8</v>
      </c>
      <c r="B11" s="7">
        <v>19</v>
      </c>
      <c r="C11" s="3">
        <f t="shared" si="0"/>
        <v>19</v>
      </c>
      <c r="D11" s="7">
        <v>38</v>
      </c>
      <c r="E11" s="9" t="s">
        <v>22</v>
      </c>
      <c r="F11" s="3">
        <v>24</v>
      </c>
      <c r="G11" s="3">
        <f t="shared" si="1"/>
        <v>16</v>
      </c>
      <c r="H11" s="3">
        <v>40</v>
      </c>
      <c r="I11" s="9" t="s">
        <v>48</v>
      </c>
      <c r="J11" s="3">
        <v>21</v>
      </c>
      <c r="K11" s="3">
        <f t="shared" si="2"/>
        <v>13</v>
      </c>
      <c r="L11" s="3">
        <v>34</v>
      </c>
      <c r="M11" s="2"/>
    </row>
    <row r="12" spans="1:13" ht="23.25">
      <c r="A12" s="9" t="s">
        <v>45</v>
      </c>
      <c r="B12" s="3">
        <v>21</v>
      </c>
      <c r="C12" s="3">
        <f t="shared" si="0"/>
        <v>19</v>
      </c>
      <c r="D12" s="3">
        <v>40</v>
      </c>
      <c r="E12" s="9" t="s">
        <v>47</v>
      </c>
      <c r="F12" s="3">
        <v>19</v>
      </c>
      <c r="G12" s="3">
        <f t="shared" si="1"/>
        <v>25</v>
      </c>
      <c r="H12" s="3">
        <v>44</v>
      </c>
      <c r="I12" s="15" t="s">
        <v>53</v>
      </c>
      <c r="J12" s="3">
        <v>13</v>
      </c>
      <c r="K12" s="3">
        <f t="shared" si="2"/>
        <v>22</v>
      </c>
      <c r="L12" s="3">
        <v>35</v>
      </c>
      <c r="M12" s="2"/>
    </row>
    <row r="13" spans="1:13" ht="23.25">
      <c r="A13" s="12" t="s">
        <v>50</v>
      </c>
      <c r="B13" s="3">
        <v>29</v>
      </c>
      <c r="C13" s="3">
        <f t="shared" si="0"/>
        <v>8</v>
      </c>
      <c r="D13" s="3">
        <v>37</v>
      </c>
      <c r="E13" s="15" t="s">
        <v>52</v>
      </c>
      <c r="F13" s="3">
        <v>19</v>
      </c>
      <c r="G13" s="3">
        <f t="shared" si="1"/>
        <v>24</v>
      </c>
      <c r="H13" s="3">
        <v>43</v>
      </c>
      <c r="I13" s="14"/>
      <c r="J13" s="3"/>
      <c r="K13" s="14"/>
      <c r="L13" s="3"/>
      <c r="M13" s="2"/>
    </row>
    <row r="14" spans="1:13" ht="23.25">
      <c r="A14" s="14" t="s">
        <v>51</v>
      </c>
      <c r="B14" s="3">
        <v>26</v>
      </c>
      <c r="C14" s="3">
        <v>11</v>
      </c>
      <c r="D14" s="3">
        <v>37</v>
      </c>
      <c r="E14" s="12"/>
      <c r="F14" s="3"/>
      <c r="G14" s="3"/>
      <c r="H14" s="3"/>
      <c r="I14" s="12"/>
      <c r="J14" s="3"/>
      <c r="K14" s="12"/>
      <c r="L14" s="3"/>
      <c r="M14" s="2"/>
    </row>
    <row r="15" spans="1:13" ht="23.25">
      <c r="A15" s="16" t="s">
        <v>9</v>
      </c>
      <c r="B15" s="16">
        <f>SUM(B5:B14)</f>
        <v>208</v>
      </c>
      <c r="C15" s="16">
        <f>SUM(C5:C14)</f>
        <v>179</v>
      </c>
      <c r="D15" s="17">
        <f>SUM(D5:D14)</f>
        <v>387</v>
      </c>
      <c r="E15" s="16" t="s">
        <v>9</v>
      </c>
      <c r="F15" s="16">
        <f>SUM(F5:F14)</f>
        <v>180</v>
      </c>
      <c r="G15" s="16">
        <f>SUM(G5:G14)</f>
        <v>199</v>
      </c>
      <c r="H15" s="17">
        <f>SUM(H5:H14)</f>
        <v>379</v>
      </c>
      <c r="I15" s="16" t="s">
        <v>9</v>
      </c>
      <c r="J15" s="16">
        <f>SUM(J5:J14)</f>
        <v>145</v>
      </c>
      <c r="K15" s="16">
        <f>SUM(K5:K14)</f>
        <v>152</v>
      </c>
      <c r="L15" s="17">
        <f>SUM(L5:L14)</f>
        <v>297</v>
      </c>
      <c r="M15" s="2"/>
    </row>
    <row r="16" spans="1:13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</row>
    <row r="17" spans="1:13" ht="23.25">
      <c r="A17" s="23" t="s">
        <v>13</v>
      </c>
      <c r="B17" s="19" t="s">
        <v>10</v>
      </c>
      <c r="C17" s="20"/>
      <c r="D17" s="21"/>
      <c r="E17" s="23" t="s">
        <v>14</v>
      </c>
      <c r="F17" s="19" t="s">
        <v>10</v>
      </c>
      <c r="G17" s="20"/>
      <c r="H17" s="21"/>
      <c r="I17" s="23" t="s">
        <v>15</v>
      </c>
      <c r="J17" s="19" t="s">
        <v>10</v>
      </c>
      <c r="K17" s="20"/>
      <c r="L17" s="21"/>
      <c r="M17" s="2"/>
    </row>
    <row r="18" spans="1:13" ht="18" customHeight="1">
      <c r="A18" s="24"/>
      <c r="B18" s="9" t="s">
        <v>43</v>
      </c>
      <c r="C18" s="9" t="s">
        <v>44</v>
      </c>
      <c r="D18" s="9" t="s">
        <v>9</v>
      </c>
      <c r="E18" s="24"/>
      <c r="F18" s="9" t="s">
        <v>43</v>
      </c>
      <c r="G18" s="9" t="s">
        <v>44</v>
      </c>
      <c r="H18" s="9" t="s">
        <v>9</v>
      </c>
      <c r="I18" s="24"/>
      <c r="J18" s="9" t="s">
        <v>43</v>
      </c>
      <c r="K18" s="9" t="s">
        <v>44</v>
      </c>
      <c r="L18" s="9" t="s">
        <v>9</v>
      </c>
      <c r="M18" s="2"/>
    </row>
    <row r="19" spans="1:13" ht="23.25">
      <c r="A19" s="3" t="s">
        <v>29</v>
      </c>
      <c r="B19" s="3">
        <v>4</v>
      </c>
      <c r="C19" s="3">
        <f>D19-B19</f>
        <v>32</v>
      </c>
      <c r="D19" s="3">
        <v>36</v>
      </c>
      <c r="E19" s="3" t="s">
        <v>33</v>
      </c>
      <c r="F19" s="3">
        <v>10</v>
      </c>
      <c r="G19" s="3">
        <f>H19-F19</f>
        <v>16</v>
      </c>
      <c r="H19" s="3">
        <v>26</v>
      </c>
      <c r="I19" s="4" t="s">
        <v>37</v>
      </c>
      <c r="J19" s="13">
        <v>8</v>
      </c>
      <c r="K19" s="8" t="s">
        <v>55</v>
      </c>
      <c r="L19" s="3">
        <v>34</v>
      </c>
      <c r="M19" s="2"/>
    </row>
    <row r="20" spans="1:13" ht="23.25">
      <c r="A20" s="3" t="s">
        <v>30</v>
      </c>
      <c r="B20" s="3">
        <v>14</v>
      </c>
      <c r="C20" s="3">
        <f>D20-B20</f>
        <v>29</v>
      </c>
      <c r="D20" s="3">
        <v>43</v>
      </c>
      <c r="E20" s="3" t="s">
        <v>34</v>
      </c>
      <c r="F20" s="3">
        <v>15</v>
      </c>
      <c r="G20" s="3">
        <f>H20-F20</f>
        <v>27</v>
      </c>
      <c r="H20" s="3">
        <v>42</v>
      </c>
      <c r="I20" s="3" t="s">
        <v>38</v>
      </c>
      <c r="J20" s="3">
        <v>11</v>
      </c>
      <c r="K20" s="8" t="s">
        <v>56</v>
      </c>
      <c r="L20" s="3">
        <v>45</v>
      </c>
      <c r="M20" s="2"/>
    </row>
    <row r="21" spans="1:13" ht="23.25">
      <c r="A21" s="3" t="s">
        <v>31</v>
      </c>
      <c r="B21" s="3">
        <v>22</v>
      </c>
      <c r="C21" s="3">
        <f>D21-B21</f>
        <v>25</v>
      </c>
      <c r="D21" s="3">
        <v>47</v>
      </c>
      <c r="E21" s="3" t="s">
        <v>35</v>
      </c>
      <c r="F21" s="3">
        <v>10</v>
      </c>
      <c r="G21" s="3">
        <f>H21-F21</f>
        <v>27</v>
      </c>
      <c r="H21" s="3">
        <v>37</v>
      </c>
      <c r="I21" s="3" t="s">
        <v>39</v>
      </c>
      <c r="J21" s="3">
        <v>13</v>
      </c>
      <c r="K21" s="8" t="s">
        <v>55</v>
      </c>
      <c r="L21" s="3">
        <v>38</v>
      </c>
      <c r="M21" s="2"/>
    </row>
    <row r="22" spans="1:13" ht="23.25">
      <c r="A22" s="3" t="s">
        <v>32</v>
      </c>
      <c r="B22" s="3">
        <v>21</v>
      </c>
      <c r="C22" s="3">
        <f>D22-B22</f>
        <v>28</v>
      </c>
      <c r="D22" s="3">
        <v>49</v>
      </c>
      <c r="E22" s="3" t="s">
        <v>36</v>
      </c>
      <c r="F22" s="11">
        <v>26</v>
      </c>
      <c r="G22" s="3">
        <f>H22-F22</f>
        <v>10</v>
      </c>
      <c r="H22" s="11">
        <v>36</v>
      </c>
      <c r="I22" s="3" t="s">
        <v>40</v>
      </c>
      <c r="J22" s="3">
        <v>7</v>
      </c>
      <c r="K22" s="1">
        <f>L22-J22</f>
        <v>19</v>
      </c>
      <c r="L22" s="3">
        <v>26</v>
      </c>
      <c r="M22" s="2"/>
    </row>
    <row r="23" spans="1:13" ht="23.25">
      <c r="A23" s="3" t="s">
        <v>46</v>
      </c>
      <c r="B23" s="3">
        <v>30</v>
      </c>
      <c r="C23" s="3">
        <f>D23-B23</f>
        <v>20</v>
      </c>
      <c r="D23" s="3">
        <v>50</v>
      </c>
      <c r="E23" s="3" t="s">
        <v>49</v>
      </c>
      <c r="F23" s="3">
        <v>21</v>
      </c>
      <c r="G23" s="3">
        <f>H23-F23</f>
        <v>9</v>
      </c>
      <c r="H23" s="3">
        <v>30</v>
      </c>
      <c r="I23" s="3" t="s">
        <v>54</v>
      </c>
      <c r="J23" s="3">
        <v>33</v>
      </c>
      <c r="K23" s="8" t="s">
        <v>57</v>
      </c>
      <c r="L23" s="3">
        <v>41</v>
      </c>
      <c r="M23" s="2"/>
    </row>
    <row r="24" spans="1:13" ht="23.25">
      <c r="A24" s="16" t="s">
        <v>9</v>
      </c>
      <c r="B24" s="16">
        <f>SUM(B19:B23)</f>
        <v>91</v>
      </c>
      <c r="C24" s="16">
        <f>SUM(C19:C23)</f>
        <v>134</v>
      </c>
      <c r="D24" s="17">
        <f>SUM(D19:D23)</f>
        <v>225</v>
      </c>
      <c r="E24" s="16" t="s">
        <v>9</v>
      </c>
      <c r="F24" s="16">
        <f>SUM(F19:F23)</f>
        <v>82</v>
      </c>
      <c r="G24" s="16">
        <f>SUM(G19:G23)</f>
        <v>89</v>
      </c>
      <c r="H24" s="17">
        <f>SUM(H19:H23)</f>
        <v>171</v>
      </c>
      <c r="I24" s="16" t="s">
        <v>9</v>
      </c>
      <c r="J24" s="18">
        <f>SUM(J19:J23)</f>
        <v>72</v>
      </c>
      <c r="K24" s="18" t="s">
        <v>58</v>
      </c>
      <c r="L24" s="17">
        <f>SUM(L19:L23)</f>
        <v>184</v>
      </c>
      <c r="M24" s="2"/>
    </row>
    <row r="25" spans="5:9" ht="24.75" customHeight="1">
      <c r="E25" s="5" t="s">
        <v>41</v>
      </c>
      <c r="F25" s="25">
        <f>D15+H15+L15+D24+H24+L24</f>
        <v>1643</v>
      </c>
      <c r="G25" s="25"/>
      <c r="H25" s="25"/>
      <c r="I25" s="6" t="s">
        <v>42</v>
      </c>
    </row>
    <row r="26" spans="10:11" ht="26.25">
      <c r="J26" s="6"/>
      <c r="K26" s="6"/>
    </row>
  </sheetData>
  <sheetProtection/>
  <mergeCells count="15">
    <mergeCell ref="F25:H25"/>
    <mergeCell ref="A3:A4"/>
    <mergeCell ref="B3:D3"/>
    <mergeCell ref="E3:E4"/>
    <mergeCell ref="F3:H3"/>
    <mergeCell ref="I3:I4"/>
    <mergeCell ref="J3:L3"/>
    <mergeCell ref="A1:L1"/>
    <mergeCell ref="A2:L2"/>
    <mergeCell ref="A17:A18"/>
    <mergeCell ref="B17:D17"/>
    <mergeCell ref="E17:E18"/>
    <mergeCell ref="F17:H17"/>
    <mergeCell ref="I17:I18"/>
    <mergeCell ref="J17:L17"/>
  </mergeCells>
  <printOptions/>
  <pageMargins left="0.31496062992125984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GPA02</cp:lastModifiedBy>
  <cp:lastPrinted>2018-09-21T08:06:27Z</cp:lastPrinted>
  <dcterms:created xsi:type="dcterms:W3CDTF">2015-08-20T02:39:33Z</dcterms:created>
  <dcterms:modified xsi:type="dcterms:W3CDTF">2018-09-21T08:19:46Z</dcterms:modified>
  <cp:category/>
  <cp:version/>
  <cp:contentType/>
  <cp:contentStatus/>
</cp:coreProperties>
</file>