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25" windowWidth="206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<sst xmlns="http://schemas.openxmlformats.org/spreadsheetml/2006/main" count="79" uniqueCount="53">
  <si>
    <t>จำนวนนักเรียนโรงเรียนทีปราษฎร์พิทยา</t>
  </si>
  <si>
    <t>ชั้นม.1</t>
  </si>
  <si>
    <t>ม.1/1</t>
  </si>
  <si>
    <t>ม.1/2</t>
  </si>
  <si>
    <t>ม.1/3</t>
  </si>
  <si>
    <t>ม.1/4</t>
  </si>
  <si>
    <t>ม.1/5</t>
  </si>
  <si>
    <t>ม.1/6</t>
  </si>
  <si>
    <t>ม.1/7</t>
  </si>
  <si>
    <t>รวม</t>
  </si>
  <si>
    <t>จำนวนนักเรียน</t>
  </si>
  <si>
    <t>ชั้นม.2</t>
  </si>
  <si>
    <t>ชั้นม.3</t>
  </si>
  <si>
    <t>ชั้นม.4</t>
  </si>
  <si>
    <t>ชั้นม.5</t>
  </si>
  <si>
    <t>ชั้นม.6</t>
  </si>
  <si>
    <t>ม.2/1</t>
  </si>
  <si>
    <t>ม.2/2</t>
  </si>
  <si>
    <t>ม.2/3</t>
  </si>
  <si>
    <t>ม.2/4</t>
  </si>
  <si>
    <t>ม.2/5</t>
  </si>
  <si>
    <t>ม.2/6</t>
  </si>
  <si>
    <t>ม.2/7</t>
  </si>
  <si>
    <t>ม.3/1</t>
  </si>
  <si>
    <t>ม.3/2</t>
  </si>
  <si>
    <t>ม.3/3</t>
  </si>
  <si>
    <t>ม.3/4</t>
  </si>
  <si>
    <t>ม.3/5</t>
  </si>
  <si>
    <t>ม.3/6</t>
  </si>
  <si>
    <t>ม.4/1</t>
  </si>
  <si>
    <t>ม.4/2</t>
  </si>
  <si>
    <t>ม.4/3</t>
  </si>
  <si>
    <t>ม.4/4</t>
  </si>
  <si>
    <t>ม.5/1</t>
  </si>
  <si>
    <t>ม.5/2</t>
  </si>
  <si>
    <t>ม.5/3</t>
  </si>
  <si>
    <t>ม.5/4</t>
  </si>
  <si>
    <t>ม.6/1</t>
  </si>
  <si>
    <t>ม.6/2</t>
  </si>
  <si>
    <t>ม.6/3</t>
  </si>
  <si>
    <t>ม.6/4</t>
  </si>
  <si>
    <t>นักเรียนทั้งหมด</t>
  </si>
  <si>
    <t xml:space="preserve">         คน </t>
  </si>
  <si>
    <t>ชาย</t>
  </si>
  <si>
    <t>หญิง</t>
  </si>
  <si>
    <t>ม.1/8</t>
  </si>
  <si>
    <t>ม.4/5</t>
  </si>
  <si>
    <t>ม.2/8</t>
  </si>
  <si>
    <t>ม.3/7</t>
  </si>
  <si>
    <t>ม.5/5</t>
  </si>
  <si>
    <t>ม.1/9</t>
  </si>
  <si>
    <t xml:space="preserve">  อ  </t>
  </si>
  <si>
    <t>ภาคเรียนที่  2   ปีการศึกษา   2560   ( 9  พฤศจิกายน  2560 )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</si>
</sst>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[Red]#,##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20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16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Fill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168" fontId="40" fillId="0" borderId="0" xfId="0" applyNumberFormat="1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" max="1" width="17.00390625" style="0" customWidth="1"/>
    <col min="2" max="4" width="8.7109375" style="0" customWidth="1"/>
    <col min="5" max="5" width="17.28125" style="0" customWidth="1"/>
    <col min="6" max="8" width="8.7109375" style="0" customWidth="1"/>
    <col min="9" max="9" width="18.57421875" style="0" customWidth="1"/>
    <col min="10" max="12" width="8.7109375" style="0" customWidth="1"/>
  </cols>
  <sheetData>
    <row r="1" spans="1:13" ht="26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1"/>
    </row>
    <row r="2" spans="1:13" ht="26.25" customHeight="1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1"/>
    </row>
    <row r="3" spans="1:13" ht="23.25">
      <c r="A3" s="16" t="s">
        <v>1</v>
      </c>
      <c r="B3" s="18" t="s">
        <v>10</v>
      </c>
      <c r="C3" s="18"/>
      <c r="D3" s="18"/>
      <c r="E3" s="16" t="s">
        <v>11</v>
      </c>
      <c r="F3" s="19" t="s">
        <v>10</v>
      </c>
      <c r="G3" s="20"/>
      <c r="H3" s="21"/>
      <c r="I3" s="16" t="s">
        <v>12</v>
      </c>
      <c r="J3" s="19" t="s">
        <v>10</v>
      </c>
      <c r="K3" s="20"/>
      <c r="L3" s="21"/>
      <c r="M3" s="2"/>
    </row>
    <row r="4" spans="1:13" ht="18" customHeight="1">
      <c r="A4" s="17"/>
      <c r="B4" s="10" t="s">
        <v>43</v>
      </c>
      <c r="C4" s="10" t="s">
        <v>44</v>
      </c>
      <c r="D4" s="10" t="s">
        <v>9</v>
      </c>
      <c r="E4" s="17"/>
      <c r="F4" s="10" t="s">
        <v>43</v>
      </c>
      <c r="G4" s="10" t="s">
        <v>44</v>
      </c>
      <c r="H4" s="10" t="s">
        <v>9</v>
      </c>
      <c r="I4" s="17"/>
      <c r="J4" s="10" t="s">
        <v>43</v>
      </c>
      <c r="K4" s="10" t="s">
        <v>44</v>
      </c>
      <c r="L4" s="10" t="s">
        <v>9</v>
      </c>
      <c r="M4" s="2"/>
    </row>
    <row r="5" spans="1:13" ht="23.25">
      <c r="A5" s="10" t="s">
        <v>2</v>
      </c>
      <c r="B5" s="3">
        <v>12</v>
      </c>
      <c r="C5" s="3">
        <f>D5-B5</f>
        <v>24</v>
      </c>
      <c r="D5" s="3">
        <v>36</v>
      </c>
      <c r="E5" s="10" t="s">
        <v>16</v>
      </c>
      <c r="F5" s="3">
        <v>12</v>
      </c>
      <c r="G5" s="3">
        <f aca="true" t="shared" si="0" ref="G5:G12">H5-F5</f>
        <v>18</v>
      </c>
      <c r="H5" s="3">
        <v>30</v>
      </c>
      <c r="I5" s="10" t="s">
        <v>23</v>
      </c>
      <c r="J5" s="3">
        <v>6</v>
      </c>
      <c r="K5" s="3">
        <f aca="true" t="shared" si="1" ref="K5:K11">L5-J5</f>
        <v>26</v>
      </c>
      <c r="L5" s="3">
        <v>32</v>
      </c>
      <c r="M5" s="2"/>
    </row>
    <row r="6" spans="1:20" ht="23.25">
      <c r="A6" s="10" t="s">
        <v>3</v>
      </c>
      <c r="B6" s="3">
        <v>8</v>
      </c>
      <c r="C6" s="3">
        <f aca="true" t="shared" si="2" ref="C6:C13">D6-B6</f>
        <v>35</v>
      </c>
      <c r="D6" s="3">
        <v>43</v>
      </c>
      <c r="E6" s="10" t="s">
        <v>17</v>
      </c>
      <c r="F6" s="3">
        <v>8</v>
      </c>
      <c r="G6" s="3">
        <f t="shared" si="0"/>
        <v>34</v>
      </c>
      <c r="H6" s="3">
        <v>42</v>
      </c>
      <c r="I6" s="10" t="s">
        <v>24</v>
      </c>
      <c r="J6" s="3">
        <v>11</v>
      </c>
      <c r="K6" s="3">
        <f t="shared" si="1"/>
        <v>36</v>
      </c>
      <c r="L6" s="3">
        <v>47</v>
      </c>
      <c r="M6" s="2"/>
      <c r="T6" t="s">
        <v>51</v>
      </c>
    </row>
    <row r="7" spans="1:13" ht="23.25">
      <c r="A7" s="10" t="s">
        <v>4</v>
      </c>
      <c r="B7" s="7">
        <v>18</v>
      </c>
      <c r="C7" s="3">
        <f t="shared" si="2"/>
        <v>24</v>
      </c>
      <c r="D7" s="7">
        <v>42</v>
      </c>
      <c r="E7" s="10" t="s">
        <v>18</v>
      </c>
      <c r="F7" s="3">
        <v>16</v>
      </c>
      <c r="G7" s="3">
        <f t="shared" si="0"/>
        <v>29</v>
      </c>
      <c r="H7" s="3">
        <v>45</v>
      </c>
      <c r="I7" s="10" t="s">
        <v>25</v>
      </c>
      <c r="J7" s="3">
        <v>15</v>
      </c>
      <c r="K7" s="3">
        <f t="shared" si="1"/>
        <v>30</v>
      </c>
      <c r="L7" s="3">
        <v>45</v>
      </c>
      <c r="M7" s="2"/>
    </row>
    <row r="8" spans="1:13" ht="23.25">
      <c r="A8" s="10" t="s">
        <v>5</v>
      </c>
      <c r="B8" s="3">
        <v>22</v>
      </c>
      <c r="C8" s="3">
        <f t="shared" si="2"/>
        <v>22</v>
      </c>
      <c r="D8" s="7">
        <v>44</v>
      </c>
      <c r="E8" s="10" t="s">
        <v>19</v>
      </c>
      <c r="F8" s="3">
        <v>22</v>
      </c>
      <c r="G8" s="3">
        <f t="shared" si="0"/>
        <v>16</v>
      </c>
      <c r="H8" s="3">
        <v>38</v>
      </c>
      <c r="I8" s="10" t="s">
        <v>26</v>
      </c>
      <c r="J8" s="3">
        <v>27</v>
      </c>
      <c r="K8" s="3">
        <f t="shared" si="1"/>
        <v>14</v>
      </c>
      <c r="L8" s="3">
        <v>41</v>
      </c>
      <c r="M8" s="2"/>
    </row>
    <row r="9" spans="1:13" ht="23.25">
      <c r="A9" s="23" t="s">
        <v>6</v>
      </c>
      <c r="B9" s="7">
        <v>28</v>
      </c>
      <c r="C9" s="7">
        <f t="shared" si="2"/>
        <v>17</v>
      </c>
      <c r="D9" s="7">
        <v>45</v>
      </c>
      <c r="E9" s="10" t="s">
        <v>20</v>
      </c>
      <c r="F9" s="3">
        <v>29</v>
      </c>
      <c r="G9" s="3">
        <f t="shared" si="0"/>
        <v>8</v>
      </c>
      <c r="H9" s="3">
        <v>37</v>
      </c>
      <c r="I9" s="10" t="s">
        <v>27</v>
      </c>
      <c r="J9" s="3">
        <v>25</v>
      </c>
      <c r="K9" s="3">
        <f t="shared" si="1"/>
        <v>15</v>
      </c>
      <c r="L9" s="3">
        <v>40</v>
      </c>
      <c r="M9" s="2"/>
    </row>
    <row r="10" spans="1:13" ht="23.25">
      <c r="A10" s="23" t="s">
        <v>7</v>
      </c>
      <c r="B10" s="7">
        <v>32</v>
      </c>
      <c r="C10" s="7">
        <f t="shared" si="2"/>
        <v>13</v>
      </c>
      <c r="D10" s="7">
        <v>45</v>
      </c>
      <c r="E10" s="10" t="s">
        <v>21</v>
      </c>
      <c r="F10" s="3">
        <v>30</v>
      </c>
      <c r="G10" s="3">
        <f t="shared" si="0"/>
        <v>12</v>
      </c>
      <c r="H10" s="3">
        <v>42</v>
      </c>
      <c r="I10" s="10" t="s">
        <v>28</v>
      </c>
      <c r="J10" s="3">
        <v>28</v>
      </c>
      <c r="K10" s="3">
        <f t="shared" si="1"/>
        <v>12</v>
      </c>
      <c r="L10" s="3">
        <v>40</v>
      </c>
      <c r="M10" s="2"/>
    </row>
    <row r="11" spans="1:13" ht="23.25">
      <c r="A11" s="10" t="s">
        <v>8</v>
      </c>
      <c r="B11" s="7">
        <v>23</v>
      </c>
      <c r="C11" s="7">
        <f t="shared" si="2"/>
        <v>20</v>
      </c>
      <c r="D11" s="7">
        <v>43</v>
      </c>
      <c r="E11" s="10" t="s">
        <v>22</v>
      </c>
      <c r="F11" s="3">
        <v>22</v>
      </c>
      <c r="G11" s="3">
        <f t="shared" si="0"/>
        <v>16</v>
      </c>
      <c r="H11" s="3">
        <v>38</v>
      </c>
      <c r="I11" s="10" t="s">
        <v>48</v>
      </c>
      <c r="J11" s="3">
        <v>27</v>
      </c>
      <c r="K11" s="3">
        <f t="shared" si="1"/>
        <v>13</v>
      </c>
      <c r="L11" s="3">
        <v>40</v>
      </c>
      <c r="M11" s="2"/>
    </row>
    <row r="12" spans="1:13" ht="23.25">
      <c r="A12" s="10" t="s">
        <v>45</v>
      </c>
      <c r="B12" s="3">
        <v>19</v>
      </c>
      <c r="C12" s="3">
        <f t="shared" si="2"/>
        <v>26</v>
      </c>
      <c r="D12" s="3">
        <v>45</v>
      </c>
      <c r="E12" s="10" t="s">
        <v>47</v>
      </c>
      <c r="F12" s="3">
        <v>22</v>
      </c>
      <c r="G12" s="3">
        <f t="shared" si="0"/>
        <v>15</v>
      </c>
      <c r="H12" s="3">
        <v>37</v>
      </c>
      <c r="I12" s="10"/>
      <c r="J12" s="3"/>
      <c r="K12" s="10"/>
      <c r="L12" s="3"/>
      <c r="M12" s="2"/>
    </row>
    <row r="13" spans="1:13" ht="23.25">
      <c r="A13" s="23" t="s">
        <v>50</v>
      </c>
      <c r="B13" s="7">
        <v>21</v>
      </c>
      <c r="C13" s="7">
        <f t="shared" si="2"/>
        <v>24</v>
      </c>
      <c r="D13" s="7">
        <v>45</v>
      </c>
      <c r="E13" s="13"/>
      <c r="F13" s="3"/>
      <c r="G13" s="3"/>
      <c r="H13" s="3"/>
      <c r="I13" s="13"/>
      <c r="J13" s="3"/>
      <c r="K13" s="13"/>
      <c r="L13" s="3"/>
      <c r="M13" s="2"/>
    </row>
    <row r="14" spans="1:13" ht="23.25">
      <c r="A14" s="10" t="s">
        <v>9</v>
      </c>
      <c r="B14" s="10">
        <f>SUM(B5:B13)</f>
        <v>183</v>
      </c>
      <c r="C14" s="10">
        <f>SUM(C5:C13)</f>
        <v>205</v>
      </c>
      <c r="D14" s="10">
        <f>SUM(D5:D13)</f>
        <v>388</v>
      </c>
      <c r="E14" s="10" t="s">
        <v>9</v>
      </c>
      <c r="F14" s="10">
        <f>SUM(F5:F12)</f>
        <v>161</v>
      </c>
      <c r="G14" s="10">
        <f>SUM(G5:G12)</f>
        <v>148</v>
      </c>
      <c r="H14" s="10">
        <f>SUM(H5:H13)</f>
        <v>309</v>
      </c>
      <c r="I14" s="10" t="s">
        <v>9</v>
      </c>
      <c r="J14" s="10">
        <f>SUM(J5:J13)</f>
        <v>139</v>
      </c>
      <c r="K14" s="10">
        <f>SUM(K5:K13)</f>
        <v>146</v>
      </c>
      <c r="L14" s="10">
        <f>SUM(L5:L13)</f>
        <v>285</v>
      </c>
      <c r="M14" s="2"/>
    </row>
    <row r="15" spans="1:13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ht="23.25">
      <c r="A16" s="16" t="s">
        <v>13</v>
      </c>
      <c r="B16" s="19" t="s">
        <v>10</v>
      </c>
      <c r="C16" s="20"/>
      <c r="D16" s="21"/>
      <c r="E16" s="16" t="s">
        <v>14</v>
      </c>
      <c r="F16" s="19" t="s">
        <v>10</v>
      </c>
      <c r="G16" s="20"/>
      <c r="H16" s="21"/>
      <c r="I16" s="16" t="s">
        <v>15</v>
      </c>
      <c r="J16" s="19" t="s">
        <v>10</v>
      </c>
      <c r="K16" s="20"/>
      <c r="L16" s="21"/>
      <c r="M16" s="2"/>
    </row>
    <row r="17" spans="1:13" ht="18" customHeight="1">
      <c r="A17" s="17"/>
      <c r="B17" s="10" t="s">
        <v>43</v>
      </c>
      <c r="C17" s="10" t="s">
        <v>44</v>
      </c>
      <c r="D17" s="10" t="s">
        <v>9</v>
      </c>
      <c r="E17" s="17"/>
      <c r="F17" s="10" t="s">
        <v>43</v>
      </c>
      <c r="G17" s="10" t="s">
        <v>44</v>
      </c>
      <c r="H17" s="10" t="s">
        <v>9</v>
      </c>
      <c r="I17" s="17"/>
      <c r="J17" s="10" t="s">
        <v>43</v>
      </c>
      <c r="K17" s="10" t="s">
        <v>44</v>
      </c>
      <c r="L17" s="10" t="s">
        <v>9</v>
      </c>
      <c r="M17" s="2"/>
    </row>
    <row r="18" spans="1:13" ht="23.25">
      <c r="A18" s="3" t="s">
        <v>29</v>
      </c>
      <c r="B18" s="3">
        <v>13</v>
      </c>
      <c r="C18" s="3">
        <f>D18-B18</f>
        <v>21</v>
      </c>
      <c r="D18" s="3">
        <v>34</v>
      </c>
      <c r="E18" s="3" t="s">
        <v>33</v>
      </c>
      <c r="F18" s="3">
        <v>8</v>
      </c>
      <c r="G18" s="3">
        <f>H18-F18</f>
        <v>26</v>
      </c>
      <c r="H18" s="3">
        <v>34</v>
      </c>
      <c r="I18" s="4" t="s">
        <v>37</v>
      </c>
      <c r="J18" s="14">
        <v>8</v>
      </c>
      <c r="K18" s="8">
        <f>L18-J18</f>
        <v>20</v>
      </c>
      <c r="L18" s="3">
        <v>28</v>
      </c>
      <c r="M18" s="2"/>
    </row>
    <row r="19" spans="1:13" ht="23.25">
      <c r="A19" s="3" t="s">
        <v>30</v>
      </c>
      <c r="B19" s="3">
        <v>13</v>
      </c>
      <c r="C19" s="3">
        <f>D19-B19</f>
        <v>26</v>
      </c>
      <c r="D19" s="3">
        <v>39</v>
      </c>
      <c r="E19" s="3" t="s">
        <v>34</v>
      </c>
      <c r="F19" s="3">
        <v>12</v>
      </c>
      <c r="G19" s="3">
        <f>H19-F19</f>
        <v>35</v>
      </c>
      <c r="H19" s="3">
        <v>47</v>
      </c>
      <c r="I19" s="3" t="s">
        <v>38</v>
      </c>
      <c r="J19" s="3">
        <v>9</v>
      </c>
      <c r="K19" s="8">
        <f>L19-J19</f>
        <v>38</v>
      </c>
      <c r="L19" s="3">
        <v>47</v>
      </c>
      <c r="M19" s="2"/>
    </row>
    <row r="20" spans="1:13" ht="23.25">
      <c r="A20" s="3" t="s">
        <v>31</v>
      </c>
      <c r="B20" s="3">
        <v>10</v>
      </c>
      <c r="C20" s="3">
        <f>D20-B20</f>
        <v>28</v>
      </c>
      <c r="D20" s="3">
        <v>38</v>
      </c>
      <c r="E20" s="3" t="s">
        <v>35</v>
      </c>
      <c r="F20" s="3">
        <v>14</v>
      </c>
      <c r="G20" s="3">
        <f>H20-F20</f>
        <v>27</v>
      </c>
      <c r="H20" s="3">
        <v>41</v>
      </c>
      <c r="I20" s="3" t="s">
        <v>39</v>
      </c>
      <c r="J20" s="3">
        <v>22</v>
      </c>
      <c r="K20" s="8">
        <f>L20-J20</f>
        <v>23</v>
      </c>
      <c r="L20" s="3">
        <v>45</v>
      </c>
      <c r="M20" s="2"/>
    </row>
    <row r="21" spans="1:13" ht="23.25">
      <c r="A21" s="3" t="s">
        <v>32</v>
      </c>
      <c r="B21" s="3">
        <v>26</v>
      </c>
      <c r="C21" s="3">
        <f>D21-B21</f>
        <v>12</v>
      </c>
      <c r="D21" s="3">
        <v>38</v>
      </c>
      <c r="E21" s="3" t="s">
        <v>36</v>
      </c>
      <c r="F21" s="12">
        <v>7</v>
      </c>
      <c r="G21" s="3">
        <f>H21-F21</f>
        <v>26</v>
      </c>
      <c r="H21" s="12">
        <v>33</v>
      </c>
      <c r="I21" s="7" t="s">
        <v>40</v>
      </c>
      <c r="J21" s="7">
        <v>20</v>
      </c>
      <c r="K21" s="24">
        <f>L21-J21</f>
        <v>19</v>
      </c>
      <c r="L21" s="7">
        <v>39</v>
      </c>
      <c r="M21" s="2"/>
    </row>
    <row r="22" spans="1:13" ht="23.25">
      <c r="A22" s="3" t="s">
        <v>46</v>
      </c>
      <c r="B22" s="3">
        <v>23</v>
      </c>
      <c r="C22" s="3">
        <f>D22-B22</f>
        <v>17</v>
      </c>
      <c r="D22" s="3">
        <v>40</v>
      </c>
      <c r="E22" s="7" t="s">
        <v>49</v>
      </c>
      <c r="F22" s="7">
        <v>36</v>
      </c>
      <c r="G22" s="7">
        <f>H22-F22</f>
        <v>13</v>
      </c>
      <c r="H22" s="7">
        <v>49</v>
      </c>
      <c r="I22" s="3"/>
      <c r="J22" s="3"/>
      <c r="K22" s="3"/>
      <c r="L22" s="3"/>
      <c r="M22" s="2"/>
    </row>
    <row r="23" spans="1:13" ht="23.25">
      <c r="A23" s="10" t="s">
        <v>9</v>
      </c>
      <c r="B23" s="10">
        <f>SUM(B18:B22)</f>
        <v>85</v>
      </c>
      <c r="C23" s="10">
        <f>SUM(C18:C22)</f>
        <v>104</v>
      </c>
      <c r="D23" s="10">
        <f>SUM(D18:D22)</f>
        <v>189</v>
      </c>
      <c r="E23" s="10" t="s">
        <v>9</v>
      </c>
      <c r="F23" s="10">
        <f>SUM(F18:F22)</f>
        <v>77</v>
      </c>
      <c r="G23" s="10">
        <f>SUM(G18:G22)</f>
        <v>127</v>
      </c>
      <c r="H23" s="10">
        <f>SUM(H18:H22)</f>
        <v>204</v>
      </c>
      <c r="I23" s="10" t="s">
        <v>9</v>
      </c>
      <c r="J23" s="9">
        <f>SUM(J18:J22)</f>
        <v>59</v>
      </c>
      <c r="K23" s="9">
        <f>SUM(K18:K22)</f>
        <v>100</v>
      </c>
      <c r="L23" s="10">
        <f>SUM(L18:L22)</f>
        <v>159</v>
      </c>
      <c r="M23" s="2"/>
    </row>
    <row r="25" spans="5:11" ht="26.25">
      <c r="E25" s="5" t="s">
        <v>41</v>
      </c>
      <c r="F25" s="15">
        <f>D14+H14+L14+D23+H23+L23</f>
        <v>1534</v>
      </c>
      <c r="G25" s="15"/>
      <c r="H25" s="15"/>
      <c r="I25" s="6" t="s">
        <v>42</v>
      </c>
      <c r="J25" s="6"/>
      <c r="K25" s="6"/>
    </row>
  </sheetData>
  <sheetProtection/>
  <mergeCells count="15">
    <mergeCell ref="J3:L3"/>
    <mergeCell ref="A1:L1"/>
    <mergeCell ref="A2:L2"/>
    <mergeCell ref="A16:A17"/>
    <mergeCell ref="B16:D16"/>
    <mergeCell ref="E16:E17"/>
    <mergeCell ref="F16:H16"/>
    <mergeCell ref="I16:I17"/>
    <mergeCell ref="J16:L16"/>
    <mergeCell ref="F25:H25"/>
    <mergeCell ref="A3:A4"/>
    <mergeCell ref="B3:D3"/>
    <mergeCell ref="E3:E4"/>
    <mergeCell ref="F3:H3"/>
    <mergeCell ref="I3:I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GPA02</cp:lastModifiedBy>
  <cp:lastPrinted>2017-11-15T08:04:57Z</cp:lastPrinted>
  <dcterms:created xsi:type="dcterms:W3CDTF">2015-08-20T02:39:33Z</dcterms:created>
  <dcterms:modified xsi:type="dcterms:W3CDTF">2017-11-15T08:09:25Z</dcterms:modified>
  <cp:category/>
  <cp:version/>
  <cp:contentType/>
  <cp:contentStatus/>
</cp:coreProperties>
</file>