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งานพัสดุ\3แบบฟอร์มเอกสาร พัสดุต่างๆ\"/>
    </mc:Choice>
  </mc:AlternateContent>
  <xr:revisionPtr revIDLastSave="0" documentId="13_ncr:1_{49F09CEB-A707-4FFE-9887-368B53ADC573}" xr6:coauthVersionLast="47" xr6:coauthVersionMax="47" xr10:uidLastSave="{00000000-0000-0000-0000-000000000000}"/>
  <bookViews>
    <workbookView xWindow="-108" yWindow="-108" windowWidth="23256" windowHeight="12456" xr2:uid="{D609F76C-C52D-4BFA-A76E-1E7C154B9FC4}"/>
  </bookViews>
  <sheets>
    <sheet name="แบบใบสำคัญรับเงินค่าใช้จ่ายฯ" sheetId="1" r:id="rId1"/>
    <sheet name="ไปแข่ง คีตะ" sheetId="3" r:id="rId2"/>
    <sheet name="ไปแข่ง สุข" sheetId="4" r:id="rId3"/>
    <sheet name="Sheet1" sheetId="5" r:id="rId4"/>
  </sheets>
  <definedNames>
    <definedName name="_xlnm.Print_Titles" localSheetId="0">แบบใบสำคัญรับเงินค่าใช้จ่ายฯ!$1:$7</definedName>
    <definedName name="_xlnm.Print_Titles" localSheetId="1">'ไปแข่ง คีตะ'!$1:$7</definedName>
    <definedName name="_xlnm.Print_Titles" localSheetId="2">'ไปแข่ง สุข'!$1:$8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5" l="1"/>
  <c r="C5" i="5"/>
  <c r="C4" i="5"/>
  <c r="C3" i="5"/>
  <c r="C2" i="5"/>
  <c r="C1" i="5"/>
  <c r="B3" i="5"/>
  <c r="B2" i="5"/>
  <c r="B1" i="5"/>
  <c r="E18" i="3"/>
  <c r="E13" i="4"/>
  <c r="D22" i="1"/>
  <c r="F13" i="4"/>
  <c r="G10" i="4"/>
  <c r="G13" i="4" s="1"/>
  <c r="G11" i="4"/>
  <c r="G12" i="4"/>
  <c r="G9" i="4"/>
  <c r="F18" i="3"/>
  <c r="G9" i="3"/>
  <c r="G10" i="3"/>
  <c r="G11" i="3"/>
  <c r="G12" i="3"/>
  <c r="G13" i="3"/>
  <c r="G14" i="3"/>
  <c r="G15" i="3"/>
  <c r="G16" i="3"/>
  <c r="G17" i="3"/>
  <c r="D13" i="4"/>
  <c r="G8" i="1"/>
  <c r="G22" i="1" s="1"/>
  <c r="G8" i="3"/>
  <c r="D18" i="3"/>
  <c r="G18" i="3" l="1"/>
</calcChain>
</file>

<file path=xl/sharedStrings.xml><?xml version="1.0" encoding="utf-8"?>
<sst xmlns="http://schemas.openxmlformats.org/spreadsheetml/2006/main" count="108" uniqueCount="55">
  <si>
    <t>แบบใบสำคัญรับเงินค่าใช้จ่ายในการจัดกิจกรรมสำหรับนักเรียน</t>
  </si>
  <si>
    <t>วัน เดือน ปี</t>
  </si>
  <si>
    <t>ลายมือชื่อ</t>
  </si>
  <si>
    <t>ค่าอาหาร (บาท)</t>
  </si>
  <si>
    <t xml:space="preserve">ค่าเช่าที่พัก(บาท) </t>
  </si>
  <si>
    <t>ค่าพาหนะ(บาท)</t>
  </si>
  <si>
    <t>รวมเป็นเงิน(บาท)</t>
  </si>
  <si>
    <t>ลำดับที่</t>
  </si>
  <si>
    <t>ชื่อ - สกุล</t>
  </si>
  <si>
    <t>รวมเป็นเงินทั้งสิ้น</t>
  </si>
  <si>
    <t>สังกัด สพม.สุราษฎร์ธานี ชุมพร    ปรากฏรายละเอียดดังนี้</t>
  </si>
  <si>
    <t>ด.ช.ปฏิภาณ ธรรมเสน ม.2/9</t>
  </si>
  <si>
    <t xml:space="preserve">นางสาวไอศิกา เอี่ยมจันทร์ ม.5/2 </t>
  </si>
  <si>
    <t xml:space="preserve">นางสาวอินทุ์อร ดวงมาลา ม.5/2 </t>
  </si>
  <si>
    <t xml:space="preserve">นางสาวธัญญารัตน์ รอดมี ม.4/6 </t>
  </si>
  <si>
    <t xml:space="preserve">นางสาวศมวฤณ รุ่งเจริญจิต ม.6/3 </t>
  </si>
  <si>
    <t xml:space="preserve">นางสาวรัตนากร เสนคุ้ม ม.4/4 </t>
  </si>
  <si>
    <t xml:space="preserve">นายสิทธิโชค ศีลภัย ม.4/4 </t>
  </si>
  <si>
    <t>นางสาวฐิตินันท์ ดวงมณี ม.6/3</t>
  </si>
  <si>
    <t>ด.ญ.ณัชชา อุยนาคธรรม ม.2/9</t>
  </si>
  <si>
    <t>ด.ญ. ธัญชนก ยืนนาน ม.2/1</t>
  </si>
  <si>
    <t>นางสาวกาญจนา แซ่ตัน ม.5/1</t>
  </si>
  <si>
    <t>นางสาวภัทรวดี รักษาทรัพย์ ม.5/1</t>
  </si>
  <si>
    <t>ค่าอาหารว่าง (บาท)</t>
  </si>
  <si>
    <t>13 พ.ย.66</t>
  </si>
  <si>
    <t>20 พ.ย.66</t>
  </si>
  <si>
    <t xml:space="preserve">     (นางวานีดา  ทองปัสโนว์)</t>
  </si>
  <si>
    <t>ตำแหน่ง หัวหน้าการเงิน</t>
  </si>
  <si>
    <t>ลงชื่อ….............................................................................ผู้จ่ายเงิน</t>
  </si>
  <si>
    <t>ด.ช.ธราเทพ ส่งล้อม ม.3/2</t>
  </si>
  <si>
    <t>ด.ญ.เมย์ธิกา แก้นาเคียน ม.3/2</t>
  </si>
  <si>
    <t xml:space="preserve">                   ที่อยู่                                (ชื่อโรงเรียน)</t>
  </si>
  <si>
    <t>โรงเรียนทีปราษฎร์พิทยา</t>
  </si>
  <si>
    <r>
      <t>ชื่อส่วนราชการผู้จัดกิจกรรม</t>
    </r>
    <r>
      <rPr>
        <u/>
        <sz val="16"/>
        <color theme="1"/>
        <rFont val="TH SarabunPSK"/>
        <family val="2"/>
      </rPr>
      <t xml:space="preserve"> โรงเรียนพุนพินพิทยาคม </t>
    </r>
    <r>
      <rPr>
        <sz val="16"/>
        <color theme="1"/>
        <rFont val="TH SarabunPSK"/>
        <family val="2"/>
      </rPr>
      <t>โครงการ/หลักสูตร/กิจกรรม</t>
    </r>
    <r>
      <rPr>
        <u/>
        <sz val="16"/>
        <color theme="1"/>
        <rFont val="TH SarabunPSK"/>
        <family val="2"/>
      </rPr>
      <t xml:space="preserve"> การแข่งขันศิลปหัตถกรรมนักเรียน ปีการศึกษา 2566</t>
    </r>
  </si>
  <si>
    <r>
      <t>วันที่</t>
    </r>
    <r>
      <rPr>
        <u/>
        <sz val="16"/>
        <color theme="1"/>
        <rFont val="TH SarabunPSK"/>
        <family val="2"/>
      </rPr>
      <t xml:space="preserve"> 20 </t>
    </r>
    <r>
      <rPr>
        <sz val="16"/>
        <color theme="1"/>
        <rFont val="TH SarabunPSK"/>
        <family val="2"/>
      </rPr>
      <t xml:space="preserve"> เดือน</t>
    </r>
    <r>
      <rPr>
        <u/>
        <sz val="16"/>
        <color theme="1"/>
        <rFont val="TH SarabunPSK"/>
        <family val="2"/>
      </rPr>
      <t xml:space="preserve">  พฤศจิกายน </t>
    </r>
    <r>
      <rPr>
        <sz val="16"/>
        <color theme="1"/>
        <rFont val="TH SarabunPSK"/>
        <family val="2"/>
      </rPr>
      <t>พ.ศ.</t>
    </r>
    <r>
      <rPr>
        <u/>
        <sz val="16"/>
        <color theme="1"/>
        <rFont val="TH SarabunPSK"/>
        <family val="2"/>
      </rPr>
      <t xml:space="preserve"> 2566 </t>
    </r>
    <r>
      <rPr>
        <sz val="16"/>
        <color theme="1"/>
        <rFont val="TH SarabunPSK"/>
        <family val="2"/>
      </rPr>
      <t>ถึงวันที่</t>
    </r>
    <r>
      <rPr>
        <u/>
        <sz val="16"/>
        <color theme="1"/>
        <rFont val="TH SarabunPSK"/>
        <family val="2"/>
      </rPr>
      <t xml:space="preserve"> 21 </t>
    </r>
    <r>
      <rPr>
        <sz val="16"/>
        <color theme="1"/>
        <rFont val="TH SarabunPSK"/>
        <family val="2"/>
      </rPr>
      <t>เดือน</t>
    </r>
    <r>
      <rPr>
        <u/>
        <sz val="16"/>
        <color theme="1"/>
        <rFont val="TH SarabunPSK"/>
        <family val="2"/>
      </rPr>
      <t xml:space="preserve"> พฤศจิกายน </t>
    </r>
    <r>
      <rPr>
        <sz val="16"/>
        <color theme="1"/>
        <rFont val="TH SarabunPSK"/>
        <family val="2"/>
      </rPr>
      <t>พ.ศ.</t>
    </r>
    <r>
      <rPr>
        <u/>
        <sz val="16"/>
        <color theme="1"/>
        <rFont val="TH SarabunPSK"/>
        <family val="2"/>
      </rPr>
      <t xml:space="preserve"> 2566</t>
    </r>
  </si>
  <si>
    <r>
      <t>จำนวนผู้เข้าร่วมกิจกรรมทั้งสิ้น</t>
    </r>
    <r>
      <rPr>
        <u/>
        <sz val="16"/>
        <color theme="1"/>
        <rFont val="TH SarabunPSK"/>
        <family val="2"/>
      </rPr>
      <t xml:space="preserve">  4   </t>
    </r>
    <r>
      <rPr>
        <sz val="16"/>
        <color theme="1"/>
        <rFont val="TH SarabunPSK"/>
        <family val="2"/>
      </rPr>
      <t xml:space="preserve">คน ผู้เข้าร่วมกิจกรรมได้รับเงินจาก   </t>
    </r>
    <r>
      <rPr>
        <u/>
        <sz val="16"/>
        <color theme="1"/>
        <rFont val="TH SarabunPSK"/>
        <family val="2"/>
      </rPr>
      <t xml:space="preserve">โรงเรียนทีปราษฎร์พิทยา </t>
    </r>
    <r>
      <rPr>
        <sz val="16"/>
        <color theme="1"/>
        <rFont val="TH SarabunPSK"/>
        <family val="2"/>
      </rPr>
      <t xml:space="preserve">  </t>
    </r>
  </si>
  <si>
    <t>หมายเหตุ</t>
  </si>
  <si>
    <t>ลงชื่อ…...................................................................ผู้จ่ายเงิน</t>
  </si>
  <si>
    <t>ลำดับ38</t>
  </si>
  <si>
    <t>ลำดับ36</t>
  </si>
  <si>
    <t>ลำดับ27</t>
  </si>
  <si>
    <t>22 พ.ย.66</t>
  </si>
  <si>
    <t>ลงชื่อ…...........................................................ผู้จ่ายเงิน</t>
  </si>
  <si>
    <t>ลำดับ</t>
  </si>
  <si>
    <r>
      <t>ชื่อส่วนราชการผู้จัดกิจกรรม</t>
    </r>
    <r>
      <rPr>
        <u/>
        <sz val="16"/>
        <color theme="1"/>
        <rFont val="TH SarabunPSK"/>
        <family val="2"/>
      </rPr>
      <t xml:space="preserve"> </t>
    </r>
    <r>
      <rPr>
        <u/>
        <sz val="16"/>
        <color rgb="FFFF0000"/>
        <rFont val="TH SarabunPSK"/>
        <family val="2"/>
      </rPr>
      <t>โรงเรียนพุนพินพิทยาคม</t>
    </r>
    <r>
      <rPr>
        <u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โครงการ/หลักสูตร/กิจกรรม</t>
    </r>
    <r>
      <rPr>
        <u/>
        <sz val="16"/>
        <color theme="1"/>
        <rFont val="TH SarabunPSK"/>
        <family val="2"/>
      </rPr>
      <t xml:space="preserve"> </t>
    </r>
    <r>
      <rPr>
        <u/>
        <sz val="16"/>
        <color rgb="FFFF0000"/>
        <rFont val="TH SarabunPSK"/>
        <family val="2"/>
      </rPr>
      <t>การแข่งขันศิลปหัตถกรรมนักเรียน ปีการศึกษา 2566</t>
    </r>
  </si>
  <si>
    <r>
      <t>วันที่</t>
    </r>
    <r>
      <rPr>
        <u/>
        <sz val="16"/>
        <color rgb="FFFF0000"/>
        <rFont val="TH SarabunPSK"/>
        <family val="2"/>
      </rPr>
      <t xml:space="preserve"> 22 </t>
    </r>
    <r>
      <rPr>
        <sz val="16"/>
        <color rgb="FFFF0000"/>
        <rFont val="TH SarabunPSK"/>
        <family val="2"/>
      </rPr>
      <t xml:space="preserve"> เดือน</t>
    </r>
    <r>
      <rPr>
        <u/>
        <sz val="16"/>
        <color rgb="FFFF0000"/>
        <rFont val="TH SarabunPSK"/>
        <family val="2"/>
      </rPr>
      <t xml:space="preserve">  พฤศจิกายน </t>
    </r>
    <r>
      <rPr>
        <sz val="16"/>
        <color rgb="FFFF0000"/>
        <rFont val="TH SarabunPSK"/>
        <family val="2"/>
      </rPr>
      <t>พ.ศ.</t>
    </r>
    <r>
      <rPr>
        <u/>
        <sz val="16"/>
        <color rgb="FFFF0000"/>
        <rFont val="TH SarabunPSK"/>
        <family val="2"/>
      </rPr>
      <t xml:space="preserve"> 2566 </t>
    </r>
    <r>
      <rPr>
        <sz val="16"/>
        <color rgb="FFFF0000"/>
        <rFont val="TH SarabunPSK"/>
        <family val="2"/>
      </rPr>
      <t>ถึงวันที่</t>
    </r>
    <r>
      <rPr>
        <u/>
        <sz val="16"/>
        <color rgb="FFFF0000"/>
        <rFont val="TH SarabunPSK"/>
        <family val="2"/>
      </rPr>
      <t xml:space="preserve"> 23 </t>
    </r>
    <r>
      <rPr>
        <sz val="16"/>
        <color rgb="FFFF0000"/>
        <rFont val="TH SarabunPSK"/>
        <family val="2"/>
      </rPr>
      <t>เดือน</t>
    </r>
    <r>
      <rPr>
        <u/>
        <sz val="16"/>
        <color rgb="FFFF0000"/>
        <rFont val="TH SarabunPSK"/>
        <family val="2"/>
      </rPr>
      <t xml:space="preserve"> พฤศจิกายน </t>
    </r>
    <r>
      <rPr>
        <sz val="16"/>
        <color rgb="FFFF0000"/>
        <rFont val="TH SarabunPSK"/>
        <family val="2"/>
      </rPr>
      <t>พ.ศ.</t>
    </r>
    <r>
      <rPr>
        <u/>
        <sz val="16"/>
        <color rgb="FFFF0000"/>
        <rFont val="TH SarabunPSK"/>
        <family val="2"/>
      </rPr>
      <t xml:space="preserve"> 2566</t>
    </r>
  </si>
  <si>
    <r>
      <t>จำนวนผู้เข้าร่วมกิจกรรมทั้งสิ้น</t>
    </r>
    <r>
      <rPr>
        <u/>
        <sz val="16"/>
        <color rgb="FFFF0000"/>
        <rFont val="TH SarabunPSK"/>
        <family val="2"/>
      </rPr>
      <t xml:space="preserve">  10   </t>
    </r>
    <r>
      <rPr>
        <sz val="16"/>
        <color rgb="FFFF0000"/>
        <rFont val="TH SarabunPSK"/>
        <family val="2"/>
      </rPr>
      <t xml:space="preserve">คน ผู้เข้าร่วมกิจกรรมได้รับเงินจาก   </t>
    </r>
    <r>
      <rPr>
        <u/>
        <sz val="16"/>
        <color rgb="FFFF0000"/>
        <rFont val="TH SarabunPSK"/>
        <family val="2"/>
      </rPr>
      <t xml:space="preserve">โรงเรียนทีปราษฎร์พิทยา </t>
    </r>
    <r>
      <rPr>
        <sz val="16"/>
        <color rgb="FFFF0000"/>
        <rFont val="TH SarabunPSK"/>
        <family val="2"/>
      </rPr>
      <t xml:space="preserve">  </t>
    </r>
  </si>
  <si>
    <t>ไม่รวมค่าที่พัก</t>
  </si>
  <si>
    <t>รวม</t>
  </si>
  <si>
    <t>รวมค่าทีพัก</t>
  </si>
  <si>
    <r>
      <t>ชื่อส่วนราชการผู้จัดกิจกรรม</t>
    </r>
    <r>
      <rPr>
        <u/>
        <sz val="16"/>
        <color rgb="FFFF0000"/>
        <rFont val="TH SarabunPSK"/>
        <family val="2"/>
      </rPr>
      <t xml:space="preserve"> โรงเรียนทีปราษฎร์พิทยา</t>
    </r>
    <r>
      <rPr>
        <u/>
        <sz val="16"/>
        <color theme="1"/>
        <rFont val="TH SarabunPSK"/>
        <family val="2"/>
      </rPr>
      <t xml:space="preserve">  </t>
    </r>
    <r>
      <rPr>
        <sz val="16"/>
        <color theme="1"/>
        <rFont val="TH SarabunPSK"/>
        <family val="2"/>
      </rPr>
      <t>โครงการ/หลักสูตร/กิจกรรม</t>
    </r>
    <r>
      <rPr>
        <u/>
        <sz val="16"/>
        <color theme="1"/>
        <rFont val="TH SarabunPSK"/>
        <family val="2"/>
      </rPr>
      <t xml:space="preserve"> </t>
    </r>
    <r>
      <rPr>
        <u/>
        <sz val="16"/>
        <color rgb="FFFF0000"/>
        <rFont val="TH SarabunPSK"/>
        <family val="2"/>
      </rPr>
      <t>การแข่งขันศิลปหัตถกรรมนักเรียน ปีการศึกษา 2566</t>
    </r>
  </si>
  <si>
    <r>
      <t>วันที่</t>
    </r>
    <r>
      <rPr>
        <u/>
        <sz val="16"/>
        <color theme="1"/>
        <rFont val="TH SarabunPSK"/>
        <family val="2"/>
      </rPr>
      <t xml:space="preserve"> </t>
    </r>
    <r>
      <rPr>
        <u/>
        <sz val="16"/>
        <color rgb="FFFF0000"/>
        <rFont val="TH SarabunPSK"/>
        <family val="2"/>
      </rPr>
      <t xml:space="preserve">13 </t>
    </r>
    <r>
      <rPr>
        <sz val="16"/>
        <color theme="1"/>
        <rFont val="TH SarabunPSK"/>
        <family val="2"/>
      </rPr>
      <t xml:space="preserve"> เดือน</t>
    </r>
    <r>
      <rPr>
        <u/>
        <sz val="16"/>
        <color theme="1"/>
        <rFont val="TH SarabunPSK"/>
        <family val="2"/>
      </rPr>
      <t xml:space="preserve">  </t>
    </r>
    <r>
      <rPr>
        <u/>
        <sz val="16"/>
        <color rgb="FFFF0000"/>
        <rFont val="TH SarabunPSK"/>
        <family val="2"/>
      </rPr>
      <t>พฤศจิกายน</t>
    </r>
    <r>
      <rPr>
        <u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พ.ศ.</t>
    </r>
    <r>
      <rPr>
        <u/>
        <sz val="16"/>
        <color theme="1"/>
        <rFont val="TH SarabunPSK"/>
        <family val="2"/>
      </rPr>
      <t xml:space="preserve"> </t>
    </r>
    <r>
      <rPr>
        <u/>
        <sz val="16"/>
        <color rgb="FFFF0000"/>
        <rFont val="TH SarabunPSK"/>
        <family val="2"/>
      </rPr>
      <t>2566</t>
    </r>
    <r>
      <rPr>
        <u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ถึงวันที่</t>
    </r>
    <r>
      <rPr>
        <u/>
        <sz val="16"/>
        <color theme="1"/>
        <rFont val="TH SarabunPSK"/>
        <family val="2"/>
      </rPr>
      <t xml:space="preserve"> </t>
    </r>
    <r>
      <rPr>
        <u/>
        <sz val="16"/>
        <color rgb="FFFF0000"/>
        <rFont val="TH SarabunPSK"/>
        <family val="2"/>
      </rPr>
      <t>19</t>
    </r>
    <r>
      <rPr>
        <u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เดือน</t>
    </r>
    <r>
      <rPr>
        <u/>
        <sz val="16"/>
        <color theme="1"/>
        <rFont val="TH SarabunPSK"/>
        <family val="2"/>
      </rPr>
      <t xml:space="preserve"> </t>
    </r>
    <r>
      <rPr>
        <u/>
        <sz val="16"/>
        <color rgb="FFFF0000"/>
        <rFont val="TH SarabunPSK"/>
        <family val="2"/>
      </rPr>
      <t>พฤศจิกายน</t>
    </r>
    <r>
      <rPr>
        <u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พ.ศ.</t>
    </r>
    <r>
      <rPr>
        <u/>
        <sz val="16"/>
        <color theme="1"/>
        <rFont val="TH SarabunPSK"/>
        <family val="2"/>
      </rPr>
      <t xml:space="preserve"> </t>
    </r>
    <r>
      <rPr>
        <u/>
        <sz val="16"/>
        <color rgb="FFFF0000"/>
        <rFont val="TH SarabunPSK"/>
        <family val="2"/>
      </rPr>
      <t>2566</t>
    </r>
  </si>
  <si>
    <r>
      <t>จำนวนผู้เข้าร่วมกิจกรรมทั้งสิ้น</t>
    </r>
    <r>
      <rPr>
        <u/>
        <sz val="16"/>
        <color theme="1"/>
        <rFont val="TH SarabunPSK"/>
        <family val="2"/>
      </rPr>
      <t xml:space="preserve"> </t>
    </r>
    <r>
      <rPr>
        <u/>
        <sz val="16"/>
        <color rgb="FFFF0000"/>
        <rFont val="TH SarabunPSK"/>
        <family val="2"/>
      </rPr>
      <t xml:space="preserve"> 14 </t>
    </r>
    <r>
      <rPr>
        <u/>
        <sz val="16"/>
        <color theme="1"/>
        <rFont val="TH SarabunPSK"/>
        <family val="2"/>
      </rPr>
      <t xml:space="preserve">  </t>
    </r>
    <r>
      <rPr>
        <sz val="16"/>
        <color theme="1"/>
        <rFont val="TH SarabunPSK"/>
        <family val="2"/>
      </rPr>
      <t xml:space="preserve">คน ผู้เข้าร่วมกิจกรรมได้รับเงินจาก  </t>
    </r>
    <r>
      <rPr>
        <sz val="16"/>
        <color rgb="FFFF0000"/>
        <rFont val="TH SarabunPSK"/>
        <family val="2"/>
      </rPr>
      <t xml:space="preserve"> </t>
    </r>
    <r>
      <rPr>
        <u/>
        <sz val="16"/>
        <color rgb="FFFF0000"/>
        <rFont val="TH SarabunPSK"/>
        <family val="2"/>
      </rPr>
      <t>โรงเรียนทีปราษฎร์พิทยา</t>
    </r>
    <r>
      <rPr>
        <u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  </t>
    </r>
  </si>
  <si>
    <t>ด.ช.รักดี  ขยันเรียน ม.1/1</t>
  </si>
  <si>
    <t xml:space="preserve">ที่อยู่    (ชื่อโรงเรียน)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</si>
</sst>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b/>
      <sz val="14"/>
      <color theme="1"/>
      <name val="TH SarabunPSK"/>
      <family val="2"/>
    </font>
    <font>
      <u/>
      <sz val="16"/>
      <color theme="1"/>
      <name val="TH SarabunPSK"/>
      <family val="2"/>
    </font>
    <font>
      <b/>
      <sz val="16"/>
      <name val="TH SarabunPSK"/>
      <family val="2"/>
    </font>
    <font>
      <u/>
      <sz val="16"/>
      <color rgb="FFFF0000"/>
      <name val="TH SarabunPSK"/>
      <family val="2"/>
    </font>
    <font>
      <sz val="16"/>
      <color rgb="FFFF0000"/>
      <name val="TH SarabunPSK"/>
      <family val="2"/>
    </font>
    <font>
      <u val="double"/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b/>
      <sz val="14"/>
      <name val="TH SarabunPSK"/>
      <family val="2"/>
    </font>
    <font>
      <sz val="16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wrapText="1"/>
    </xf>
    <xf numFmtId="187" fontId="6" fillId="0" borderId="1" xfId="1" applyNumberFormat="1" applyFont="1" applyBorder="1" applyAlignment="1">
      <alignment horizontal="center" vertical="center" wrapText="1"/>
    </xf>
    <xf numFmtId="187" fontId="1" fillId="0" borderId="1" xfId="1" applyNumberFormat="1" applyFont="1" applyBorder="1" applyAlignment="1">
      <alignment horizontal="center"/>
    </xf>
    <xf numFmtId="187" fontId="1" fillId="0" borderId="1" xfId="1" applyNumberFormat="1" applyFont="1" applyBorder="1"/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187" fontId="1" fillId="0" borderId="0" xfId="1" applyNumberFormat="1" applyFont="1" applyBorder="1" applyAlignment="1">
      <alignment horizontal="center"/>
    </xf>
    <xf numFmtId="0" fontId="2" fillId="0" borderId="0" xfId="0" applyFont="1"/>
    <xf numFmtId="187" fontId="2" fillId="0" borderId="1" xfId="1" applyNumberFormat="1" applyFont="1" applyBorder="1"/>
    <xf numFmtId="187" fontId="2" fillId="0" borderId="1" xfId="1" applyNumberFormat="1" applyFont="1" applyBorder="1" applyAlignment="1">
      <alignment horizontal="center"/>
    </xf>
    <xf numFmtId="49" fontId="1" fillId="0" borderId="1" xfId="0" applyNumberFormat="1" applyFont="1" applyBorder="1"/>
    <xf numFmtId="0" fontId="11" fillId="0" borderId="0" xfId="0" applyFont="1"/>
    <xf numFmtId="0" fontId="0" fillId="0" borderId="0" xfId="0" applyAlignment="1">
      <alignment horizontal="right"/>
    </xf>
    <xf numFmtId="0" fontId="1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7" fontId="2" fillId="0" borderId="2" xfId="1" applyNumberFormat="1" applyFont="1" applyBorder="1" applyAlignment="1">
      <alignment horizontal="center"/>
    </xf>
    <xf numFmtId="187" fontId="2" fillId="0" borderId="3" xfId="1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187" fontId="10" fillId="0" borderId="1" xfId="1" applyNumberFormat="1" applyFont="1" applyBorder="1"/>
    <xf numFmtId="187" fontId="10" fillId="0" borderId="1" xfId="1" applyNumberFormat="1" applyFont="1" applyBorder="1" applyAlignment="1">
      <alignment horizontal="center"/>
    </xf>
    <xf numFmtId="187" fontId="6" fillId="0" borderId="1" xfId="1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187" fontId="13" fillId="0" borderId="1" xfId="1" applyNumberFormat="1" applyFont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401E3-6EF0-4826-9444-1894EAD6D364}">
  <dimension ref="A1:K28"/>
  <sheetViews>
    <sheetView tabSelected="1" workbookViewId="0">
      <selection activeCell="G15" sqref="G15"/>
    </sheetView>
  </sheetViews>
  <sheetFormatPr defaultRowHeight="13.8" x14ac:dyDescent="0.25"/>
  <cols>
    <col min="1" max="1" width="5.3984375" customWidth="1"/>
    <col min="2" max="2" width="25.69921875" customWidth="1"/>
    <col min="3" max="3" width="25.3984375" customWidth="1"/>
    <col min="4" max="4" width="11" style="9" customWidth="1"/>
    <col min="5" max="5" width="9.59765625" customWidth="1"/>
    <col min="6" max="6" width="10" customWidth="1"/>
    <col min="7" max="7" width="10.8984375" customWidth="1"/>
    <col min="8" max="8" width="10" customWidth="1"/>
    <col min="9" max="9" width="13.09765625" customWidth="1"/>
  </cols>
  <sheetData>
    <row r="1" spans="1:11" ht="2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1"/>
      <c r="K1" s="1"/>
    </row>
    <row r="2" spans="1:11" ht="21" x14ac:dyDescent="0.4">
      <c r="A2" s="29" t="s">
        <v>50</v>
      </c>
      <c r="B2" s="29"/>
      <c r="C2" s="29"/>
      <c r="D2" s="29"/>
      <c r="E2" s="29"/>
      <c r="F2" s="29"/>
      <c r="G2" s="29"/>
      <c r="H2" s="29"/>
      <c r="I2" s="29"/>
      <c r="J2" s="1"/>
      <c r="K2" s="1"/>
    </row>
    <row r="3" spans="1:11" ht="21" x14ac:dyDescent="0.4">
      <c r="A3" s="29" t="s">
        <v>51</v>
      </c>
      <c r="B3" s="29"/>
      <c r="C3" s="29"/>
      <c r="D3" s="29"/>
      <c r="E3" s="29"/>
      <c r="F3" s="29"/>
      <c r="G3" s="29"/>
      <c r="H3" s="29"/>
      <c r="I3" s="29"/>
      <c r="J3" s="1"/>
      <c r="K3" s="1"/>
    </row>
    <row r="4" spans="1:11" ht="21" x14ac:dyDescent="0.4">
      <c r="A4" s="29" t="s">
        <v>52</v>
      </c>
      <c r="B4" s="29"/>
      <c r="C4" s="29"/>
      <c r="D4" s="29"/>
      <c r="E4" s="29"/>
      <c r="F4" s="29"/>
      <c r="G4" s="29"/>
      <c r="H4" s="29"/>
      <c r="I4" s="29"/>
      <c r="J4" s="1"/>
      <c r="K4" s="1"/>
    </row>
    <row r="5" spans="1:11" ht="21" x14ac:dyDescent="0.4">
      <c r="A5" s="29" t="s">
        <v>10</v>
      </c>
      <c r="B5" s="29"/>
      <c r="C5" s="29"/>
      <c r="D5" s="29"/>
      <c r="E5" s="29"/>
      <c r="F5" s="29"/>
      <c r="G5" s="29"/>
      <c r="H5" s="29"/>
      <c r="I5" s="29"/>
      <c r="J5" s="1"/>
      <c r="K5" s="1"/>
    </row>
    <row r="6" spans="1:11" ht="21" x14ac:dyDescent="0.4">
      <c r="A6" s="29"/>
      <c r="B6" s="29"/>
      <c r="C6" s="29"/>
      <c r="D6" s="29"/>
      <c r="E6" s="29"/>
      <c r="F6" s="29"/>
      <c r="G6" s="29"/>
      <c r="H6" s="29"/>
      <c r="I6" s="29"/>
      <c r="J6" s="1"/>
      <c r="K6" s="1"/>
    </row>
    <row r="7" spans="1:11" ht="36" x14ac:dyDescent="0.25">
      <c r="A7" s="11" t="s">
        <v>7</v>
      </c>
      <c r="B7" s="36" t="s">
        <v>8</v>
      </c>
      <c r="C7" s="39" t="s">
        <v>54</v>
      </c>
      <c r="D7" s="11" t="s">
        <v>23</v>
      </c>
      <c r="E7" s="11" t="s">
        <v>4</v>
      </c>
      <c r="F7" s="11" t="s">
        <v>5</v>
      </c>
      <c r="G7" s="11" t="s">
        <v>6</v>
      </c>
      <c r="H7" s="36" t="s">
        <v>1</v>
      </c>
      <c r="I7" s="36" t="s">
        <v>2</v>
      </c>
    </row>
    <row r="8" spans="1:11" ht="21" x14ac:dyDescent="0.4">
      <c r="A8" s="12">
        <v>1</v>
      </c>
      <c r="B8" s="34" t="s">
        <v>53</v>
      </c>
      <c r="C8" s="34" t="s">
        <v>32</v>
      </c>
      <c r="D8" s="35">
        <v>240</v>
      </c>
      <c r="E8" s="34">
        <v>600</v>
      </c>
      <c r="F8" s="34">
        <v>140</v>
      </c>
      <c r="G8" s="34">
        <f>SUM(D8:F8)</f>
        <v>980</v>
      </c>
      <c r="H8" s="34" t="s">
        <v>24</v>
      </c>
      <c r="I8" s="13"/>
    </row>
    <row r="9" spans="1:11" ht="21" x14ac:dyDescent="0.4">
      <c r="A9" s="12">
        <v>2</v>
      </c>
      <c r="B9" s="13"/>
      <c r="C9" s="13"/>
      <c r="D9" s="12"/>
      <c r="E9" s="13"/>
      <c r="F9" s="13"/>
      <c r="G9" s="13"/>
      <c r="H9" s="13"/>
      <c r="I9" s="13"/>
    </row>
    <row r="10" spans="1:11" ht="21" x14ac:dyDescent="0.4">
      <c r="A10" s="12">
        <v>3</v>
      </c>
      <c r="B10" s="13"/>
      <c r="C10" s="13"/>
      <c r="D10" s="12"/>
      <c r="E10" s="13"/>
      <c r="F10" s="13"/>
      <c r="G10" s="13"/>
      <c r="H10" s="13"/>
      <c r="I10" s="13"/>
    </row>
    <row r="11" spans="1:11" ht="21" x14ac:dyDescent="0.4">
      <c r="A11" s="12">
        <v>4</v>
      </c>
      <c r="B11" s="13"/>
      <c r="C11" s="13"/>
      <c r="D11" s="12"/>
      <c r="E11" s="13"/>
      <c r="F11" s="13"/>
      <c r="G11" s="13"/>
      <c r="H11" s="13"/>
      <c r="I11" s="13"/>
    </row>
    <row r="12" spans="1:11" ht="21" x14ac:dyDescent="0.4">
      <c r="A12" s="12">
        <v>5</v>
      </c>
      <c r="B12" s="13"/>
      <c r="C12" s="13"/>
      <c r="D12" s="12"/>
      <c r="E12" s="13"/>
      <c r="F12" s="13"/>
      <c r="G12" s="13"/>
      <c r="H12" s="13"/>
      <c r="I12" s="13"/>
    </row>
    <row r="13" spans="1:11" ht="21" x14ac:dyDescent="0.4">
      <c r="A13" s="12">
        <v>6</v>
      </c>
      <c r="B13" s="13"/>
      <c r="C13" s="13"/>
      <c r="D13" s="12"/>
      <c r="E13" s="13"/>
      <c r="F13" s="13"/>
      <c r="G13" s="13"/>
      <c r="H13" s="13"/>
      <c r="I13" s="13"/>
    </row>
    <row r="14" spans="1:11" ht="21" x14ac:dyDescent="0.4">
      <c r="A14" s="12">
        <v>7</v>
      </c>
      <c r="B14" s="13"/>
      <c r="C14" s="13"/>
      <c r="D14" s="12"/>
      <c r="E14" s="13"/>
      <c r="F14" s="13"/>
      <c r="G14" s="13"/>
      <c r="H14" s="13"/>
      <c r="I14" s="13"/>
    </row>
    <row r="15" spans="1:11" ht="21" x14ac:dyDescent="0.4">
      <c r="A15" s="12">
        <v>8</v>
      </c>
      <c r="B15" s="13"/>
      <c r="C15" s="13"/>
      <c r="D15" s="12"/>
      <c r="E15" s="13"/>
      <c r="F15" s="13"/>
      <c r="G15" s="13"/>
      <c r="H15" s="13"/>
      <c r="I15" s="13"/>
    </row>
    <row r="16" spans="1:11" ht="21" x14ac:dyDescent="0.4">
      <c r="A16" s="12">
        <v>9</v>
      </c>
      <c r="B16" s="13"/>
      <c r="C16" s="13"/>
      <c r="D16" s="12"/>
      <c r="E16" s="13"/>
      <c r="F16" s="13"/>
      <c r="G16" s="13"/>
      <c r="H16" s="13"/>
      <c r="I16" s="13"/>
    </row>
    <row r="17" spans="1:9" ht="21" x14ac:dyDescent="0.4">
      <c r="A17" s="12">
        <v>10</v>
      </c>
      <c r="B17" s="13"/>
      <c r="C17" s="13"/>
      <c r="D17" s="12"/>
      <c r="E17" s="13"/>
      <c r="F17" s="13"/>
      <c r="G17" s="13"/>
      <c r="H17" s="13"/>
      <c r="I17" s="13"/>
    </row>
    <row r="18" spans="1:9" ht="21" x14ac:dyDescent="0.4">
      <c r="A18" s="12">
        <v>11</v>
      </c>
      <c r="B18" s="13"/>
      <c r="C18" s="13"/>
      <c r="D18" s="12"/>
      <c r="E18" s="13"/>
      <c r="F18" s="13"/>
      <c r="G18" s="13"/>
      <c r="H18" s="13"/>
      <c r="I18" s="13"/>
    </row>
    <row r="19" spans="1:9" ht="21" x14ac:dyDescent="0.4">
      <c r="A19" s="12">
        <v>12</v>
      </c>
      <c r="B19" s="13"/>
      <c r="C19" s="13"/>
      <c r="D19" s="12"/>
      <c r="E19" s="13"/>
      <c r="F19" s="13"/>
      <c r="G19" s="13"/>
      <c r="H19" s="13"/>
      <c r="I19" s="13"/>
    </row>
    <row r="20" spans="1:9" ht="21" x14ac:dyDescent="0.4">
      <c r="A20" s="12">
        <v>13</v>
      </c>
      <c r="B20" s="13"/>
      <c r="C20" s="13"/>
      <c r="D20" s="12"/>
      <c r="E20" s="13"/>
      <c r="F20" s="13"/>
      <c r="G20" s="13"/>
      <c r="H20" s="13"/>
      <c r="I20" s="13"/>
    </row>
    <row r="21" spans="1:9" ht="21" x14ac:dyDescent="0.4">
      <c r="A21" s="12">
        <v>14</v>
      </c>
      <c r="B21" s="13"/>
      <c r="C21" s="13"/>
      <c r="D21" s="12"/>
      <c r="E21" s="13"/>
      <c r="F21" s="13"/>
      <c r="G21" s="13"/>
      <c r="H21" s="13"/>
      <c r="I21" s="13"/>
    </row>
    <row r="22" spans="1:9" ht="21" x14ac:dyDescent="0.4">
      <c r="A22" s="27" t="s">
        <v>9</v>
      </c>
      <c r="B22" s="27"/>
      <c r="C22" s="28"/>
      <c r="D22" s="20">
        <f>SUM(D8:D21)</f>
        <v>240</v>
      </c>
      <c r="E22" s="13"/>
      <c r="F22" s="13"/>
      <c r="G22" s="19">
        <f>SUM(G8:G21)</f>
        <v>980</v>
      </c>
      <c r="H22" s="13"/>
      <c r="I22" s="13"/>
    </row>
    <row r="23" spans="1:9" ht="20.399999999999999" x14ac:dyDescent="0.35">
      <c r="A23" s="37"/>
      <c r="B23" s="37"/>
      <c r="C23" s="37"/>
      <c r="D23" s="38"/>
      <c r="E23" s="37"/>
      <c r="F23" s="37"/>
      <c r="G23" s="37"/>
      <c r="H23" s="37"/>
      <c r="I23" s="37"/>
    </row>
    <row r="24" spans="1:9" ht="21" x14ac:dyDescent="0.4">
      <c r="A24" s="1"/>
      <c r="B24" s="1"/>
      <c r="C24" s="1"/>
      <c r="D24" s="8"/>
      <c r="E24" s="1"/>
      <c r="F24" s="1"/>
      <c r="G24" s="1"/>
      <c r="H24" s="1"/>
      <c r="I24" s="1"/>
    </row>
    <row r="25" spans="1:9" ht="21" x14ac:dyDescent="0.4">
      <c r="A25" s="1"/>
      <c r="B25" s="1"/>
      <c r="C25" s="25" t="s">
        <v>28</v>
      </c>
      <c r="D25" s="25"/>
      <c r="E25" s="25"/>
      <c r="F25" s="1"/>
      <c r="G25" s="1"/>
      <c r="H25" s="1"/>
      <c r="I25" s="1"/>
    </row>
    <row r="26" spans="1:9" ht="21" x14ac:dyDescent="0.4">
      <c r="A26" s="1"/>
      <c r="B26" s="1"/>
      <c r="C26" s="25" t="s">
        <v>26</v>
      </c>
      <c r="D26" s="25"/>
      <c r="E26" s="25"/>
      <c r="F26" s="1"/>
      <c r="G26" s="1"/>
      <c r="H26" s="1"/>
      <c r="I26" s="1"/>
    </row>
    <row r="27" spans="1:9" ht="21" x14ac:dyDescent="0.4">
      <c r="A27" s="1"/>
      <c r="B27" s="1"/>
      <c r="C27" s="25" t="s">
        <v>27</v>
      </c>
      <c r="D27" s="25"/>
      <c r="E27" s="25"/>
      <c r="F27" s="1"/>
      <c r="G27" s="1"/>
      <c r="H27" s="1"/>
      <c r="I27" s="1"/>
    </row>
    <row r="28" spans="1:9" ht="21" x14ac:dyDescent="0.4">
      <c r="A28" s="1"/>
      <c r="B28" s="1"/>
      <c r="C28" s="1"/>
      <c r="D28" s="8"/>
      <c r="E28" s="1"/>
      <c r="F28" s="1"/>
      <c r="G28" s="1"/>
      <c r="H28" s="1"/>
      <c r="I28" s="1"/>
    </row>
  </sheetData>
  <mergeCells count="10">
    <mergeCell ref="C25:E25"/>
    <mergeCell ref="C26:E26"/>
    <mergeCell ref="C27:E27"/>
    <mergeCell ref="A1:I1"/>
    <mergeCell ref="A22:C22"/>
    <mergeCell ref="A5:I5"/>
    <mergeCell ref="A2:I2"/>
    <mergeCell ref="A3:I3"/>
    <mergeCell ref="A4:I4"/>
    <mergeCell ref="A6:I6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87F42-D16C-4F5C-AC75-35DC7796726E}">
  <dimension ref="A1:K23"/>
  <sheetViews>
    <sheetView topLeftCell="A5" workbookViewId="0">
      <selection activeCell="G18" sqref="G18"/>
    </sheetView>
  </sheetViews>
  <sheetFormatPr defaultRowHeight="13.8" x14ac:dyDescent="0.25"/>
  <cols>
    <col min="1" max="1" width="5.3984375" customWidth="1"/>
    <col min="2" max="2" width="25.69921875" customWidth="1"/>
    <col min="3" max="3" width="21.796875" customWidth="1"/>
    <col min="4" max="4" width="11" style="9" customWidth="1"/>
    <col min="5" max="5" width="9.59765625" customWidth="1"/>
    <col min="6" max="6" width="10" customWidth="1"/>
    <col min="7" max="7" width="10.8984375" customWidth="1"/>
    <col min="8" max="8" width="10" customWidth="1"/>
    <col min="9" max="9" width="13.09765625" customWidth="1"/>
    <col min="10" max="10" width="12" customWidth="1"/>
  </cols>
  <sheetData>
    <row r="1" spans="1:11" ht="2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1"/>
    </row>
    <row r="2" spans="1:11" ht="21" x14ac:dyDescent="0.4">
      <c r="A2" s="25" t="s">
        <v>44</v>
      </c>
      <c r="B2" s="25"/>
      <c r="C2" s="25"/>
      <c r="D2" s="25"/>
      <c r="E2" s="25"/>
      <c r="F2" s="25"/>
      <c r="G2" s="25"/>
      <c r="H2" s="25"/>
      <c r="I2" s="25"/>
      <c r="J2" s="25"/>
      <c r="K2" s="1"/>
    </row>
    <row r="3" spans="1:11" ht="21" x14ac:dyDescent="0.4">
      <c r="A3" s="32" t="s">
        <v>45</v>
      </c>
      <c r="B3" s="32"/>
      <c r="C3" s="32"/>
      <c r="D3" s="32"/>
      <c r="E3" s="32"/>
      <c r="F3" s="32"/>
      <c r="G3" s="32"/>
      <c r="H3" s="32"/>
      <c r="I3" s="32"/>
      <c r="J3" s="32"/>
      <c r="K3" s="1"/>
    </row>
    <row r="4" spans="1:11" ht="21" x14ac:dyDescent="0.4">
      <c r="A4" s="32" t="s">
        <v>46</v>
      </c>
      <c r="B4" s="32"/>
      <c r="C4" s="32"/>
      <c r="D4" s="32"/>
      <c r="E4" s="32"/>
      <c r="F4" s="32"/>
      <c r="G4" s="32"/>
      <c r="H4" s="32"/>
      <c r="I4" s="32"/>
      <c r="J4" s="32"/>
      <c r="K4" s="1"/>
    </row>
    <row r="5" spans="1:11" ht="21" x14ac:dyDescent="0.4">
      <c r="A5" s="25" t="s">
        <v>10</v>
      </c>
      <c r="B5" s="25"/>
      <c r="C5" s="25"/>
      <c r="D5" s="25"/>
      <c r="E5" s="25"/>
      <c r="F5" s="25"/>
      <c r="G5" s="25"/>
      <c r="H5" s="25"/>
      <c r="I5" s="25"/>
      <c r="J5" s="25"/>
      <c r="K5" s="1"/>
    </row>
    <row r="6" spans="1:11" ht="21" x14ac:dyDescent="0.4">
      <c r="A6" s="33"/>
      <c r="B6" s="33"/>
      <c r="C6" s="33"/>
      <c r="D6" s="33"/>
      <c r="E6" s="33"/>
      <c r="F6" s="33"/>
      <c r="G6" s="33"/>
      <c r="H6" s="33"/>
      <c r="I6" s="33"/>
      <c r="J6" s="33"/>
      <c r="K6" s="1"/>
    </row>
    <row r="7" spans="1:11" ht="63" x14ac:dyDescent="0.4">
      <c r="A7" s="3" t="s">
        <v>7</v>
      </c>
      <c r="B7" s="2" t="s">
        <v>8</v>
      </c>
      <c r="C7" s="10" t="s">
        <v>31</v>
      </c>
      <c r="D7" s="3" t="s">
        <v>3</v>
      </c>
      <c r="E7" s="3" t="s">
        <v>4</v>
      </c>
      <c r="F7" s="3" t="s">
        <v>5</v>
      </c>
      <c r="G7" s="3" t="s">
        <v>6</v>
      </c>
      <c r="H7" s="2" t="s">
        <v>1</v>
      </c>
      <c r="I7" s="2" t="s">
        <v>2</v>
      </c>
      <c r="J7" s="3" t="s">
        <v>36</v>
      </c>
    </row>
    <row r="8" spans="1:11" ht="21" x14ac:dyDescent="0.4">
      <c r="A8" s="7">
        <v>1</v>
      </c>
      <c r="B8" s="6" t="s">
        <v>11</v>
      </c>
      <c r="C8" s="6" t="s">
        <v>32</v>
      </c>
      <c r="D8" s="15">
        <v>240</v>
      </c>
      <c r="E8" s="6">
        <v>700</v>
      </c>
      <c r="F8" s="15">
        <v>290</v>
      </c>
      <c r="G8" s="15">
        <f>SUM(D8:F8)</f>
        <v>1230</v>
      </c>
      <c r="H8" s="16" t="s">
        <v>41</v>
      </c>
      <c r="I8" s="6"/>
      <c r="J8" s="6" t="s">
        <v>40</v>
      </c>
    </row>
    <row r="9" spans="1:11" ht="21" x14ac:dyDescent="0.4">
      <c r="A9" s="7">
        <v>2</v>
      </c>
      <c r="B9" s="6" t="s">
        <v>12</v>
      </c>
      <c r="C9" s="6" t="s">
        <v>32</v>
      </c>
      <c r="D9" s="15">
        <v>240</v>
      </c>
      <c r="E9" s="6">
        <v>700</v>
      </c>
      <c r="F9" s="15">
        <v>290</v>
      </c>
      <c r="G9" s="15">
        <f t="shared" ref="G9:G17" si="0">SUM(D9:F9)</f>
        <v>1230</v>
      </c>
      <c r="H9" s="16" t="s">
        <v>41</v>
      </c>
      <c r="I9" s="6"/>
      <c r="J9" s="6" t="s">
        <v>39</v>
      </c>
    </row>
    <row r="10" spans="1:11" ht="21" x14ac:dyDescent="0.4">
      <c r="A10" s="7">
        <v>3</v>
      </c>
      <c r="B10" s="6" t="s">
        <v>13</v>
      </c>
      <c r="C10" s="6" t="s">
        <v>32</v>
      </c>
      <c r="D10" s="15">
        <v>240</v>
      </c>
      <c r="E10" s="6"/>
      <c r="F10" s="15">
        <v>290</v>
      </c>
      <c r="G10" s="15">
        <f t="shared" si="0"/>
        <v>530</v>
      </c>
      <c r="H10" s="16" t="s">
        <v>41</v>
      </c>
      <c r="I10" s="6"/>
      <c r="J10" s="6"/>
    </row>
    <row r="11" spans="1:11" ht="21" x14ac:dyDescent="0.4">
      <c r="A11" s="7">
        <v>4</v>
      </c>
      <c r="B11" s="6" t="s">
        <v>14</v>
      </c>
      <c r="C11" s="6" t="s">
        <v>32</v>
      </c>
      <c r="D11" s="15">
        <v>240</v>
      </c>
      <c r="E11" s="6">
        <v>700</v>
      </c>
      <c r="F11" s="15">
        <v>290</v>
      </c>
      <c r="G11" s="15">
        <f t="shared" si="0"/>
        <v>1230</v>
      </c>
      <c r="H11" s="16" t="s">
        <v>41</v>
      </c>
      <c r="I11" s="6"/>
      <c r="J11" s="6" t="s">
        <v>38</v>
      </c>
    </row>
    <row r="12" spans="1:11" ht="21" x14ac:dyDescent="0.4">
      <c r="A12" s="7">
        <v>5</v>
      </c>
      <c r="B12" s="6" t="s">
        <v>15</v>
      </c>
      <c r="C12" s="6" t="s">
        <v>32</v>
      </c>
      <c r="D12" s="15">
        <v>240</v>
      </c>
      <c r="E12" s="6"/>
      <c r="F12" s="15">
        <v>290</v>
      </c>
      <c r="G12" s="15">
        <f t="shared" si="0"/>
        <v>530</v>
      </c>
      <c r="H12" s="16" t="s">
        <v>41</v>
      </c>
      <c r="I12" s="6"/>
      <c r="J12" s="6"/>
    </row>
    <row r="13" spans="1:11" ht="21" x14ac:dyDescent="0.4">
      <c r="A13" s="7">
        <v>6</v>
      </c>
      <c r="B13" s="6" t="s">
        <v>16</v>
      </c>
      <c r="C13" s="6" t="s">
        <v>32</v>
      </c>
      <c r="D13" s="15">
        <v>240</v>
      </c>
      <c r="E13" s="6"/>
      <c r="F13" s="15">
        <v>290</v>
      </c>
      <c r="G13" s="15">
        <f t="shared" si="0"/>
        <v>530</v>
      </c>
      <c r="H13" s="16" t="s">
        <v>41</v>
      </c>
      <c r="I13" s="6"/>
      <c r="J13" s="6"/>
    </row>
    <row r="14" spans="1:11" ht="21" x14ac:dyDescent="0.4">
      <c r="A14" s="7">
        <v>7</v>
      </c>
      <c r="B14" s="6" t="s">
        <v>17</v>
      </c>
      <c r="C14" s="6" t="s">
        <v>32</v>
      </c>
      <c r="D14" s="15">
        <v>240</v>
      </c>
      <c r="E14" s="6"/>
      <c r="F14" s="15">
        <v>290</v>
      </c>
      <c r="G14" s="15">
        <f t="shared" si="0"/>
        <v>530</v>
      </c>
      <c r="H14" s="16" t="s">
        <v>41</v>
      </c>
      <c r="I14" s="6"/>
      <c r="J14" s="6"/>
    </row>
    <row r="15" spans="1:11" ht="21" x14ac:dyDescent="0.4">
      <c r="A15" s="7">
        <v>8</v>
      </c>
      <c r="B15" s="6" t="s">
        <v>18</v>
      </c>
      <c r="C15" s="6" t="s">
        <v>32</v>
      </c>
      <c r="D15" s="15">
        <v>240</v>
      </c>
      <c r="E15" s="6"/>
      <c r="F15" s="15">
        <v>290</v>
      </c>
      <c r="G15" s="15">
        <f t="shared" si="0"/>
        <v>530</v>
      </c>
      <c r="H15" s="16" t="s">
        <v>41</v>
      </c>
      <c r="I15" s="6"/>
      <c r="J15" s="6"/>
    </row>
    <row r="16" spans="1:11" ht="21" x14ac:dyDescent="0.4">
      <c r="A16" s="7">
        <v>9</v>
      </c>
      <c r="B16" s="6" t="s">
        <v>19</v>
      </c>
      <c r="C16" s="6" t="s">
        <v>32</v>
      </c>
      <c r="D16" s="15">
        <v>240</v>
      </c>
      <c r="E16" s="6"/>
      <c r="F16" s="15">
        <v>290</v>
      </c>
      <c r="G16" s="15">
        <f t="shared" si="0"/>
        <v>530</v>
      </c>
      <c r="H16" s="16" t="s">
        <v>41</v>
      </c>
      <c r="I16" s="6"/>
      <c r="J16" s="6"/>
    </row>
    <row r="17" spans="1:10" ht="21" x14ac:dyDescent="0.4">
      <c r="A17" s="7">
        <v>10</v>
      </c>
      <c r="B17" s="6" t="s">
        <v>20</v>
      </c>
      <c r="C17" s="6" t="s">
        <v>32</v>
      </c>
      <c r="D17" s="15">
        <v>240</v>
      </c>
      <c r="E17" s="6"/>
      <c r="F17" s="15">
        <v>290</v>
      </c>
      <c r="G17" s="15">
        <f t="shared" si="0"/>
        <v>530</v>
      </c>
      <c r="H17" s="16" t="s">
        <v>41</v>
      </c>
      <c r="I17" s="6"/>
      <c r="J17" s="6"/>
    </row>
    <row r="18" spans="1:10" ht="21" x14ac:dyDescent="0.4">
      <c r="A18" s="30" t="s">
        <v>9</v>
      </c>
      <c r="B18" s="30"/>
      <c r="C18" s="31"/>
      <c r="D18" s="20">
        <f>SUM(D8:D17)</f>
        <v>2400</v>
      </c>
      <c r="E18" s="14">
        <f>SUM(E8:E17)</f>
        <v>2100</v>
      </c>
      <c r="F18" s="19">
        <f>SUM(F8:F17)</f>
        <v>2900</v>
      </c>
      <c r="G18" s="19">
        <f>SUM(G8:G17)</f>
        <v>7400</v>
      </c>
      <c r="H18" s="6"/>
      <c r="I18" s="6"/>
      <c r="J18" s="6"/>
    </row>
    <row r="19" spans="1:10" ht="21" x14ac:dyDescent="0.4">
      <c r="A19" s="5"/>
      <c r="B19" s="5"/>
      <c r="C19" s="5"/>
      <c r="D19" s="17"/>
      <c r="E19" s="1"/>
      <c r="F19" s="1"/>
      <c r="G19" s="18"/>
      <c r="H19" s="1"/>
      <c r="I19" s="1"/>
    </row>
    <row r="20" spans="1:10" ht="21" x14ac:dyDescent="0.4">
      <c r="A20" s="1"/>
      <c r="B20" s="1"/>
      <c r="C20" s="25" t="s">
        <v>37</v>
      </c>
      <c r="D20" s="25"/>
      <c r="E20" s="25"/>
      <c r="F20" s="1"/>
      <c r="G20" s="1"/>
      <c r="H20" s="1"/>
      <c r="I20" s="1"/>
    </row>
    <row r="21" spans="1:10" ht="21" x14ac:dyDescent="0.4">
      <c r="A21" s="1"/>
      <c r="B21" s="1"/>
      <c r="C21" s="25" t="s">
        <v>26</v>
      </c>
      <c r="D21" s="25"/>
      <c r="E21" s="25"/>
      <c r="F21" s="1"/>
      <c r="G21" s="1"/>
      <c r="H21" s="1"/>
      <c r="I21" s="1"/>
    </row>
    <row r="22" spans="1:10" ht="21" x14ac:dyDescent="0.4">
      <c r="A22" s="1"/>
      <c r="B22" s="1"/>
      <c r="C22" s="25" t="s">
        <v>27</v>
      </c>
      <c r="D22" s="25"/>
      <c r="E22" s="25"/>
      <c r="F22" s="1"/>
      <c r="G22" s="1"/>
      <c r="H22" s="1"/>
      <c r="I22" s="1"/>
    </row>
    <row r="23" spans="1:10" ht="21" x14ac:dyDescent="0.4">
      <c r="A23" s="1"/>
      <c r="B23" s="1"/>
      <c r="C23" s="1"/>
      <c r="D23" s="8"/>
      <c r="E23" s="1"/>
      <c r="F23" s="1"/>
      <c r="G23" s="1"/>
      <c r="H23" s="1"/>
      <c r="I23" s="1"/>
    </row>
  </sheetData>
  <mergeCells count="10">
    <mergeCell ref="A18:C18"/>
    <mergeCell ref="C20:E20"/>
    <mergeCell ref="C21:E21"/>
    <mergeCell ref="C22:E22"/>
    <mergeCell ref="A1:J1"/>
    <mergeCell ref="A2:J2"/>
    <mergeCell ref="A3:J3"/>
    <mergeCell ref="A4:J4"/>
    <mergeCell ref="A5:J5"/>
    <mergeCell ref="A6:J6"/>
  </mergeCells>
  <pageMargins left="0.31496062992125984" right="0.31496062992125984" top="0.74803149606299213" bottom="0.19685039370078741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88F36-48C8-4D4C-9BCF-F55E2E9576C7}">
  <dimension ref="A1:K20"/>
  <sheetViews>
    <sheetView workbookViewId="0">
      <selection activeCell="J10" sqref="J10"/>
    </sheetView>
  </sheetViews>
  <sheetFormatPr defaultRowHeight="13.8" x14ac:dyDescent="0.25"/>
  <cols>
    <col min="1" max="1" width="5.3984375" customWidth="1"/>
    <col min="2" max="2" width="25.69921875" customWidth="1"/>
    <col min="3" max="3" width="21.796875" customWidth="1"/>
    <col min="4" max="4" width="11" style="9" customWidth="1"/>
    <col min="5" max="5" width="9.59765625" customWidth="1"/>
    <col min="6" max="6" width="10" customWidth="1"/>
    <col min="7" max="7" width="10.8984375" customWidth="1"/>
    <col min="8" max="8" width="10" customWidth="1"/>
    <col min="9" max="9" width="11.59765625" customWidth="1"/>
    <col min="10" max="10" width="11" customWidth="1"/>
  </cols>
  <sheetData>
    <row r="1" spans="1:11" ht="2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1"/>
    </row>
    <row r="2" spans="1:11" ht="21" x14ac:dyDescent="0.4">
      <c r="A2" s="1"/>
      <c r="B2" s="1"/>
      <c r="C2" s="1"/>
      <c r="D2" s="8"/>
      <c r="E2" s="1"/>
      <c r="F2" s="1"/>
      <c r="G2" s="1"/>
      <c r="H2" s="1"/>
      <c r="I2" s="1"/>
      <c r="J2" s="1"/>
      <c r="K2" s="1"/>
    </row>
    <row r="3" spans="1:11" ht="21" x14ac:dyDescent="0.4">
      <c r="A3" s="25" t="s">
        <v>33</v>
      </c>
      <c r="B3" s="25"/>
      <c r="C3" s="25"/>
      <c r="D3" s="25"/>
      <c r="E3" s="25"/>
      <c r="F3" s="25"/>
      <c r="G3" s="25"/>
      <c r="H3" s="25"/>
      <c r="I3" s="25"/>
      <c r="J3" s="25"/>
      <c r="K3" s="1"/>
    </row>
    <row r="4" spans="1:11" ht="21" x14ac:dyDescent="0.4">
      <c r="A4" s="25" t="s">
        <v>34</v>
      </c>
      <c r="B4" s="25"/>
      <c r="C4" s="25"/>
      <c r="D4" s="25"/>
      <c r="E4" s="25"/>
      <c r="F4" s="25"/>
      <c r="G4" s="25"/>
      <c r="H4" s="25"/>
      <c r="I4" s="25"/>
      <c r="J4" s="25"/>
      <c r="K4" s="1"/>
    </row>
    <row r="5" spans="1:11" ht="21" x14ac:dyDescent="0.4">
      <c r="A5" s="25" t="s">
        <v>35</v>
      </c>
      <c r="B5" s="25"/>
      <c r="C5" s="25"/>
      <c r="D5" s="25"/>
      <c r="E5" s="25"/>
      <c r="F5" s="25"/>
      <c r="G5" s="25"/>
      <c r="H5" s="25"/>
      <c r="I5" s="25"/>
      <c r="J5" s="25"/>
      <c r="K5" s="1"/>
    </row>
    <row r="6" spans="1:11" ht="21" x14ac:dyDescent="0.4">
      <c r="A6" s="25" t="s">
        <v>10</v>
      </c>
      <c r="B6" s="25"/>
      <c r="C6" s="25"/>
      <c r="D6" s="25"/>
      <c r="E6" s="25"/>
      <c r="F6" s="25"/>
      <c r="G6" s="25"/>
      <c r="H6" s="25"/>
      <c r="I6" s="25"/>
      <c r="J6" s="25"/>
      <c r="K6" s="1"/>
    </row>
    <row r="7" spans="1:11" ht="21" x14ac:dyDescent="0.4">
      <c r="A7" s="29"/>
      <c r="B7" s="29"/>
      <c r="C7" s="29"/>
      <c r="D7" s="29"/>
      <c r="E7" s="29"/>
      <c r="F7" s="29"/>
      <c r="G7" s="29"/>
      <c r="H7" s="29"/>
      <c r="I7" s="29"/>
      <c r="J7" s="1"/>
      <c r="K7" s="1"/>
    </row>
    <row r="8" spans="1:11" ht="63" x14ac:dyDescent="0.4">
      <c r="A8" s="3" t="s">
        <v>7</v>
      </c>
      <c r="B8" s="2" t="s">
        <v>8</v>
      </c>
      <c r="C8" s="10" t="s">
        <v>31</v>
      </c>
      <c r="D8" s="3" t="s">
        <v>3</v>
      </c>
      <c r="E8" s="3" t="s">
        <v>4</v>
      </c>
      <c r="F8" s="3" t="s">
        <v>5</v>
      </c>
      <c r="G8" s="3" t="s">
        <v>6</v>
      </c>
      <c r="H8" s="2" t="s">
        <v>1</v>
      </c>
      <c r="I8" s="2" t="s">
        <v>2</v>
      </c>
      <c r="J8" s="2" t="s">
        <v>36</v>
      </c>
    </row>
    <row r="9" spans="1:11" ht="22.8" x14ac:dyDescent="0.4">
      <c r="A9" s="7">
        <v>1</v>
      </c>
      <c r="B9" s="6" t="s">
        <v>29</v>
      </c>
      <c r="C9" s="6" t="s">
        <v>32</v>
      </c>
      <c r="D9" s="7">
        <v>240</v>
      </c>
      <c r="E9" s="6"/>
      <c r="F9" s="6">
        <v>170</v>
      </c>
      <c r="G9" s="6">
        <f>SUM(D9:F9)</f>
        <v>410</v>
      </c>
      <c r="H9" s="21" t="s">
        <v>25</v>
      </c>
      <c r="I9" s="4"/>
      <c r="J9" s="6"/>
    </row>
    <row r="10" spans="1:11" ht="22.8" x14ac:dyDescent="0.4">
      <c r="A10" s="7">
        <v>2</v>
      </c>
      <c r="B10" s="6" t="s">
        <v>30</v>
      </c>
      <c r="C10" s="6" t="s">
        <v>32</v>
      </c>
      <c r="D10" s="7">
        <v>240</v>
      </c>
      <c r="E10" s="6">
        <v>700</v>
      </c>
      <c r="F10" s="6">
        <v>170</v>
      </c>
      <c r="G10" s="13">
        <f t="shared" ref="G10:G12" si="0">SUM(D10:F10)</f>
        <v>1110</v>
      </c>
      <c r="H10" s="21" t="s">
        <v>25</v>
      </c>
      <c r="I10" s="4"/>
      <c r="J10" s="6" t="s">
        <v>43</v>
      </c>
    </row>
    <row r="11" spans="1:11" ht="22.8" x14ac:dyDescent="0.4">
      <c r="A11" s="7">
        <v>3</v>
      </c>
      <c r="B11" s="6" t="s">
        <v>21</v>
      </c>
      <c r="C11" s="6" t="s">
        <v>32</v>
      </c>
      <c r="D11" s="7">
        <v>240</v>
      </c>
      <c r="E11" s="6"/>
      <c r="F11" s="6">
        <v>170</v>
      </c>
      <c r="G11" s="6">
        <f t="shared" si="0"/>
        <v>410</v>
      </c>
      <c r="H11" s="21" t="s">
        <v>25</v>
      </c>
      <c r="I11" s="4"/>
      <c r="J11" s="6"/>
    </row>
    <row r="12" spans="1:11" ht="22.8" x14ac:dyDescent="0.4">
      <c r="A12" s="7">
        <v>4</v>
      </c>
      <c r="B12" s="6" t="s">
        <v>22</v>
      </c>
      <c r="C12" s="6" t="s">
        <v>32</v>
      </c>
      <c r="D12" s="7">
        <v>240</v>
      </c>
      <c r="E12" s="6"/>
      <c r="F12" s="6">
        <v>170</v>
      </c>
      <c r="G12" s="6">
        <f t="shared" si="0"/>
        <v>410</v>
      </c>
      <c r="H12" s="21" t="s">
        <v>25</v>
      </c>
      <c r="I12" s="4"/>
      <c r="J12" s="6"/>
    </row>
    <row r="13" spans="1:11" ht="22.8" x14ac:dyDescent="0.4">
      <c r="A13" s="30" t="s">
        <v>9</v>
      </c>
      <c r="B13" s="30"/>
      <c r="C13" s="31"/>
      <c r="D13" s="20">
        <f>SUM(D9:D12)</f>
        <v>960</v>
      </c>
      <c r="E13" s="14">
        <f>SUM(E10:E12)</f>
        <v>700</v>
      </c>
      <c r="F13" s="14">
        <f>SUM(F9:F12)</f>
        <v>680</v>
      </c>
      <c r="G13" s="19">
        <f>SUM(G9:G12)</f>
        <v>2340</v>
      </c>
      <c r="H13" s="4"/>
      <c r="I13" s="4"/>
      <c r="J13" s="6"/>
    </row>
    <row r="15" spans="1:11" ht="21" x14ac:dyDescent="0.4">
      <c r="A15" s="1"/>
      <c r="B15" s="1"/>
      <c r="C15" s="1"/>
      <c r="D15" s="8"/>
      <c r="E15" s="1"/>
      <c r="F15" s="1"/>
      <c r="G15" s="1"/>
      <c r="H15" s="1"/>
      <c r="I15" s="1"/>
    </row>
    <row r="16" spans="1:11" ht="21" x14ac:dyDescent="0.4">
      <c r="A16" s="1"/>
      <c r="B16" s="1"/>
      <c r="C16" s="25" t="s">
        <v>42</v>
      </c>
      <c r="D16" s="25"/>
      <c r="E16" s="25"/>
      <c r="F16" s="1"/>
      <c r="G16" s="1"/>
      <c r="H16" s="1"/>
      <c r="I16" s="1"/>
    </row>
    <row r="17" spans="1:9" ht="21" x14ac:dyDescent="0.4">
      <c r="A17" s="1"/>
      <c r="B17" s="1"/>
      <c r="C17" s="25" t="s">
        <v>26</v>
      </c>
      <c r="D17" s="25"/>
      <c r="E17" s="25"/>
      <c r="F17" s="1"/>
      <c r="G17" s="1"/>
      <c r="H17" s="1"/>
      <c r="I17" s="1"/>
    </row>
    <row r="18" spans="1:9" ht="21" x14ac:dyDescent="0.4">
      <c r="A18" s="1"/>
      <c r="B18" s="1"/>
      <c r="C18" s="25" t="s">
        <v>27</v>
      </c>
      <c r="D18" s="25"/>
      <c r="E18" s="25"/>
      <c r="F18" s="1"/>
      <c r="G18" s="1"/>
      <c r="H18" s="1"/>
      <c r="I18" s="1"/>
    </row>
    <row r="19" spans="1:9" ht="21" x14ac:dyDescent="0.4">
      <c r="A19" s="1"/>
      <c r="B19" s="1"/>
      <c r="C19" s="1"/>
      <c r="D19" s="8"/>
      <c r="E19" s="1"/>
      <c r="F19" s="1"/>
      <c r="G19" s="1"/>
      <c r="H19" s="1"/>
      <c r="I19" s="1"/>
    </row>
    <row r="20" spans="1:9" ht="21" x14ac:dyDescent="0.4">
      <c r="B20" s="1"/>
    </row>
  </sheetData>
  <mergeCells count="10">
    <mergeCell ref="A1:J1"/>
    <mergeCell ref="A3:J3"/>
    <mergeCell ref="A4:J4"/>
    <mergeCell ref="A5:J5"/>
    <mergeCell ref="A6:J6"/>
    <mergeCell ref="A13:C13"/>
    <mergeCell ref="C16:E16"/>
    <mergeCell ref="C17:E17"/>
    <mergeCell ref="C18:E18"/>
    <mergeCell ref="A7:I7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BEAD7-7E7A-4257-9110-CCB48F7C14C3}">
  <dimension ref="A1:C6"/>
  <sheetViews>
    <sheetView workbookViewId="0">
      <selection activeCell="B6" sqref="B6"/>
    </sheetView>
  </sheetViews>
  <sheetFormatPr defaultRowHeight="13.8" x14ac:dyDescent="0.25"/>
  <cols>
    <col min="2" max="2" width="23.09765625" customWidth="1"/>
    <col min="3" max="3" width="20.3984375" customWidth="1"/>
  </cols>
  <sheetData>
    <row r="1" spans="1:3" x14ac:dyDescent="0.25">
      <c r="B1">
        <f>'ไปแข่ง คีตะ'!D18</f>
        <v>2400</v>
      </c>
      <c r="C1">
        <f>'ไปแข่ง สุข'!D13</f>
        <v>960</v>
      </c>
    </row>
    <row r="2" spans="1:3" x14ac:dyDescent="0.25">
      <c r="B2">
        <f>'ไปแข่ง คีตะ'!F18</f>
        <v>2900</v>
      </c>
      <c r="C2">
        <f>'ไปแข่ง สุข'!F13</f>
        <v>680</v>
      </c>
    </row>
    <row r="3" spans="1:3" x14ac:dyDescent="0.25">
      <c r="A3" t="s">
        <v>48</v>
      </c>
      <c r="B3">
        <f>SUM(B1:B2)</f>
        <v>5300</v>
      </c>
      <c r="C3">
        <f>SUM(C1:C2)</f>
        <v>1640</v>
      </c>
    </row>
    <row r="4" spans="1:3" x14ac:dyDescent="0.25">
      <c r="B4" s="23" t="s">
        <v>47</v>
      </c>
      <c r="C4" s="22">
        <f>B3+C3</f>
        <v>6940</v>
      </c>
    </row>
    <row r="5" spans="1:3" x14ac:dyDescent="0.25">
      <c r="C5">
        <f>'ไปแข่ง คีตะ'!E18+'ไปแข่ง สุข'!E13</f>
        <v>2800</v>
      </c>
    </row>
    <row r="6" spans="1:3" x14ac:dyDescent="0.25">
      <c r="B6" s="23" t="s">
        <v>49</v>
      </c>
      <c r="C6" s="24">
        <f>C4+C5</f>
        <v>9740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แบบใบสำคัญรับเงินค่าใช้จ่ายฯ</vt:lpstr>
      <vt:lpstr>ไปแข่ง คีตะ</vt:lpstr>
      <vt:lpstr>ไปแข่ง สุข</vt:lpstr>
      <vt:lpstr>Sheet1</vt:lpstr>
      <vt:lpstr>แบบใบสำคัญรับเงินค่าใช้จ่ายฯ!Print_Titles</vt:lpstr>
      <vt:lpstr>'ไปแข่ง คีตะ'!Print_Titles</vt:lpstr>
      <vt:lpstr>'ไปแข่ง สุข'!Print_Titles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N'Oat_ orawan intarak</cp:lastModifiedBy>
  <cp:lastPrinted>2023-11-29T04:01:44Z</cp:lastPrinted>
  <dcterms:created xsi:type="dcterms:W3CDTF">2023-07-07T08:06:37Z</dcterms:created>
  <dcterms:modified xsi:type="dcterms:W3CDTF">2023-12-16T07:50:09Z</dcterms:modified>
</cp:coreProperties>
</file>