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10"/>
  <workbookPr/>
  <mc:AlternateContent xmlns:mc="http://schemas.openxmlformats.org/markup-compatibility/2006">
    <mc:Choice Requires="x15">
      <x15ac:absPath xmlns:x15ac="http://schemas.microsoft.com/office/spreadsheetml/2010/11/ac" url="/Users/aunyaweenu-urai/Documents/ปี 2564/งานวัดผล/"/>
    </mc:Choice>
  </mc:AlternateContent>
  <xr:revisionPtr revIDLastSave="0" documentId="13_ncr:1_{786B5A1A-D67A-1E42-94CE-C6FDAE39E717}" xr6:coauthVersionLast="47" xr6:coauthVersionMax="47" xr10:uidLastSave="{00000000-0000-0000-0000-000000000000}"/>
  <bookViews>
    <workbookView xWindow="4340" yWindow="500" windowWidth="24460" windowHeight="16500" xr2:uid="{00000000-000D-0000-FFFF-FFFF00000000}"/>
  </bookViews>
  <sheets>
    <sheet name="สรุปผลการเรียน" sheetId="3" r:id="rId1"/>
    <sheet name="บันทึกผลการเรียน " sheetId="5" r:id="rId2"/>
    <sheet name="บันทึกผลการเรียน  (2)" sheetId="6" r:id="rId3"/>
    <sheet name="Sheet1" sheetId="4" r:id="rId4"/>
  </sheets>
  <definedNames>
    <definedName name="_xlnm.Print_Titles" localSheetId="1">'บันทึกผลการเรียน '!$3:$4</definedName>
    <definedName name="_xlnm.Print_Titles" localSheetId="2">'บันทึกผลการเรียน  (2)'!$3:$4</definedName>
    <definedName name="_xlnm.Print_Titles" localSheetId="0">สรุปผลการเรียน!$3:$4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1" i="6" l="1"/>
  <c r="L31" i="6" s="1"/>
  <c r="M31" i="6" s="1"/>
  <c r="E31" i="6"/>
  <c r="K30" i="6"/>
  <c r="L30" i="6" s="1"/>
  <c r="M30" i="6" s="1"/>
  <c r="E30" i="6"/>
  <c r="K29" i="6"/>
  <c r="L29" i="6" s="1"/>
  <c r="M29" i="6" s="1"/>
  <c r="E29" i="6"/>
  <c r="K28" i="6"/>
  <c r="L28" i="6" s="1"/>
  <c r="M28" i="6" s="1"/>
  <c r="E28" i="6"/>
  <c r="K27" i="6"/>
  <c r="L27" i="6" s="1"/>
  <c r="M27" i="6" s="1"/>
  <c r="E27" i="6"/>
  <c r="K26" i="6"/>
  <c r="L26" i="6" s="1"/>
  <c r="M26" i="6" s="1"/>
  <c r="E26" i="6"/>
  <c r="K25" i="6"/>
  <c r="L25" i="6" s="1"/>
  <c r="M25" i="6" s="1"/>
  <c r="E25" i="6"/>
  <c r="K24" i="6"/>
  <c r="L24" i="6" s="1"/>
  <c r="M24" i="6" s="1"/>
  <c r="E24" i="6"/>
  <c r="K23" i="6"/>
  <c r="L23" i="6" s="1"/>
  <c r="M23" i="6" s="1"/>
  <c r="E23" i="6"/>
  <c r="K22" i="6"/>
  <c r="L22" i="6" s="1"/>
  <c r="M22" i="6" s="1"/>
  <c r="E22" i="6"/>
  <c r="K21" i="6"/>
  <c r="L21" i="6" s="1"/>
  <c r="M21" i="6" s="1"/>
  <c r="E21" i="6"/>
  <c r="K20" i="6"/>
  <c r="L20" i="6" s="1"/>
  <c r="M20" i="6" s="1"/>
  <c r="E20" i="6"/>
  <c r="K19" i="6"/>
  <c r="L19" i="6" s="1"/>
  <c r="M19" i="6" s="1"/>
  <c r="E19" i="6"/>
  <c r="K18" i="6"/>
  <c r="L18" i="6" s="1"/>
  <c r="M18" i="6" s="1"/>
  <c r="E18" i="6"/>
  <c r="K17" i="6"/>
  <c r="L17" i="6" s="1"/>
  <c r="M17" i="6" s="1"/>
  <c r="E17" i="6"/>
  <c r="K16" i="6"/>
  <c r="L16" i="6" s="1"/>
  <c r="M16" i="6" s="1"/>
  <c r="E16" i="6"/>
  <c r="K15" i="6"/>
  <c r="L15" i="6" s="1"/>
  <c r="M15" i="6" s="1"/>
  <c r="E15" i="6"/>
  <c r="K14" i="6"/>
  <c r="L14" i="6" s="1"/>
  <c r="M14" i="6" s="1"/>
  <c r="E14" i="6"/>
  <c r="K13" i="6"/>
  <c r="L13" i="6" s="1"/>
  <c r="M13" i="6" s="1"/>
  <c r="E13" i="6"/>
  <c r="K12" i="6"/>
  <c r="L12" i="6" s="1"/>
  <c r="M12" i="6" s="1"/>
  <c r="E12" i="6"/>
  <c r="K11" i="6"/>
  <c r="L11" i="6" s="1"/>
  <c r="M11" i="6" s="1"/>
  <c r="E11" i="6"/>
  <c r="K10" i="6"/>
  <c r="L10" i="6" s="1"/>
  <c r="M10" i="6" s="1"/>
  <c r="E10" i="6"/>
  <c r="K9" i="6"/>
  <c r="L9" i="6" s="1"/>
  <c r="M9" i="6" s="1"/>
  <c r="E9" i="6"/>
  <c r="K8" i="6"/>
  <c r="L8" i="6" s="1"/>
  <c r="M8" i="6" s="1"/>
  <c r="E8" i="6"/>
  <c r="K7" i="6"/>
  <c r="L7" i="6" s="1"/>
  <c r="M7" i="6" s="1"/>
  <c r="E7" i="6"/>
  <c r="K6" i="6"/>
  <c r="L6" i="6" s="1"/>
  <c r="M6" i="6" s="1"/>
  <c r="E6" i="6"/>
  <c r="K5" i="6"/>
  <c r="L5" i="6" s="1"/>
  <c r="M5" i="6" s="1"/>
  <c r="E5" i="6"/>
  <c r="E13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K19" i="3"/>
  <c r="J19" i="3"/>
  <c r="I19" i="3"/>
  <c r="H19" i="3"/>
  <c r="AL4" i="3"/>
  <c r="E6" i="5" s="1"/>
  <c r="AL5" i="3"/>
  <c r="E7" i="5" s="1"/>
  <c r="AL6" i="3"/>
  <c r="E8" i="5" s="1"/>
  <c r="AL7" i="3"/>
  <c r="E9" i="5" s="1"/>
  <c r="AL8" i="3"/>
  <c r="E10" i="5" s="1"/>
  <c r="AL9" i="3"/>
  <c r="E11" i="5" s="1"/>
  <c r="AL10" i="3"/>
  <c r="E12" i="5" s="1"/>
  <c r="AL11" i="3"/>
  <c r="AL12" i="3"/>
  <c r="E14" i="5" s="1"/>
  <c r="AL13" i="3"/>
  <c r="E15" i="5" s="1"/>
  <c r="AL14" i="3"/>
  <c r="E16" i="5" s="1"/>
  <c r="AL15" i="3"/>
  <c r="E17" i="5" s="1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" i="3"/>
  <c r="E5" i="5" s="1"/>
  <c r="L15" i="5"/>
  <c r="M15" i="5" s="1"/>
  <c r="L16" i="5"/>
  <c r="M16" i="5" s="1"/>
  <c r="L17" i="5"/>
  <c r="M17" i="5" s="1"/>
  <c r="L23" i="5"/>
  <c r="M23" i="5" s="1"/>
  <c r="L24" i="5"/>
  <c r="M24" i="5" s="1"/>
  <c r="L25" i="5"/>
  <c r="M25" i="5" s="1"/>
  <c r="L31" i="5"/>
  <c r="M31" i="5" s="1"/>
  <c r="K5" i="5"/>
  <c r="L5" i="5" s="1"/>
  <c r="M5" i="5" s="1"/>
  <c r="K6" i="5"/>
  <c r="K7" i="5"/>
  <c r="L7" i="5" s="1"/>
  <c r="M7" i="5" s="1"/>
  <c r="K8" i="5"/>
  <c r="L8" i="5" s="1"/>
  <c r="M8" i="5" s="1"/>
  <c r="K9" i="5"/>
  <c r="L9" i="5" s="1"/>
  <c r="M9" i="5" s="1"/>
  <c r="K10" i="5"/>
  <c r="L10" i="5" s="1"/>
  <c r="M10" i="5" s="1"/>
  <c r="K11" i="5"/>
  <c r="L11" i="5" s="1"/>
  <c r="M11" i="5" s="1"/>
  <c r="K12" i="5"/>
  <c r="L12" i="5" s="1"/>
  <c r="M12" i="5" s="1"/>
  <c r="K13" i="5"/>
  <c r="L13" i="5" s="1"/>
  <c r="M13" i="5" s="1"/>
  <c r="K14" i="5"/>
  <c r="L14" i="5" s="1"/>
  <c r="M14" i="5" s="1"/>
  <c r="K15" i="5"/>
  <c r="K16" i="5"/>
  <c r="K17" i="5"/>
  <c r="K18" i="5"/>
  <c r="L18" i="5" s="1"/>
  <c r="M18" i="5" s="1"/>
  <c r="K19" i="5"/>
  <c r="L19" i="5" s="1"/>
  <c r="M19" i="5" s="1"/>
  <c r="K20" i="5"/>
  <c r="L20" i="5" s="1"/>
  <c r="M20" i="5" s="1"/>
  <c r="K21" i="5"/>
  <c r="L21" i="5" s="1"/>
  <c r="M21" i="5" s="1"/>
  <c r="K22" i="5"/>
  <c r="L22" i="5" s="1"/>
  <c r="M22" i="5" s="1"/>
  <c r="K23" i="5"/>
  <c r="K24" i="5"/>
  <c r="K25" i="5"/>
  <c r="K26" i="5"/>
  <c r="L26" i="5" s="1"/>
  <c r="M26" i="5" s="1"/>
  <c r="K27" i="5"/>
  <c r="L27" i="5" s="1"/>
  <c r="M27" i="5" s="1"/>
  <c r="K28" i="5"/>
  <c r="L28" i="5" s="1"/>
  <c r="M28" i="5" s="1"/>
  <c r="K29" i="5"/>
  <c r="L29" i="5" s="1"/>
  <c r="M29" i="5" s="1"/>
  <c r="K30" i="5"/>
  <c r="L30" i="5" s="1"/>
  <c r="M30" i="5" s="1"/>
  <c r="K31" i="5"/>
  <c r="A18" i="3"/>
  <c r="E19" i="3" s="1"/>
  <c r="A13" i="3"/>
  <c r="E14" i="3" s="1"/>
  <c r="C19" i="3" l="1"/>
  <c r="D19" i="3"/>
  <c r="B19" i="3"/>
  <c r="G14" i="3"/>
  <c r="H14" i="3"/>
  <c r="I14" i="3"/>
  <c r="K14" i="3"/>
  <c r="F14" i="3"/>
  <c r="J14" i="3"/>
  <c r="B14" i="3"/>
  <c r="C14" i="3"/>
  <c r="D14" i="3"/>
  <c r="L6" i="5"/>
  <c r="M6" i="5" s="1"/>
</calcChain>
</file>

<file path=xl/sharedStrings.xml><?xml version="1.0" encoding="utf-8"?>
<sst xmlns="http://schemas.openxmlformats.org/spreadsheetml/2006/main" count="94" uniqueCount="55">
  <si>
    <t>ที่</t>
  </si>
  <si>
    <t>บันทึกเวลาเรียน</t>
  </si>
  <si>
    <t>ชื่อ-สกุล</t>
  </si>
  <si>
    <t>รวมเวลาเรียน</t>
  </si>
  <si>
    <t>ทพ.วผ.12 พิเศษ</t>
  </si>
  <si>
    <t>แบบรายงานผลการเรียนซ้ำ</t>
  </si>
  <si>
    <t>โรงเรียนทีปราษฎร์พิทยา จังหวัดสุราษฎร์ธานี</t>
  </si>
  <si>
    <t>น้ำหนัก …................... เวลาเรียน …................... ชั่วโมง  อัตราส่วนคะแนน …........ : …..........</t>
  </si>
  <si>
    <t>ชื่อครูผู้สอน …...........................................................................................................................</t>
  </si>
  <si>
    <t>ชั้นมัธยมศึกษาปีที่…............................ ภาคเรียนที่ …................... ปีการศึกษา …....................</t>
  </si>
  <si>
    <t>จำนวนนักเรียนทั้งหมด</t>
  </si>
  <si>
    <t>สรุปผลการเรียน</t>
  </si>
  <si>
    <t>จำนวนนักเรียนที่ได้ระดับผลการเรียน</t>
  </si>
  <si>
    <t>ร</t>
  </si>
  <si>
    <t>มส</t>
  </si>
  <si>
    <t>ร้อยละ</t>
  </si>
  <si>
    <t>สรุปผลคุณลักษณะอันพึงประสงค์</t>
  </si>
  <si>
    <t>ดีเยี่ยม</t>
  </si>
  <si>
    <t>ดี</t>
  </si>
  <si>
    <t>ผ่าน</t>
  </si>
  <si>
    <t>ไม่ผ่าน</t>
  </si>
  <si>
    <t>สรุปผลการอ่าน</t>
  </si>
  <si>
    <t>คิดวิเคราะห์</t>
  </si>
  <si>
    <t>เขียนสื่อความ</t>
  </si>
  <si>
    <t>การอนุมัติผลการเรียน</t>
  </si>
  <si>
    <t>ลงชื่อ ............................................................ ครูประจำวิชา</t>
  </si>
  <si>
    <t>ลงชื่อ ............................................................ หัวหน้ากลุ่มสาระการเรียนรู้</t>
  </si>
  <si>
    <t>ลงชื่อ ............................................................ หัวหน้างานวัดและประเมินผล</t>
  </si>
  <si>
    <t>เรียนเสนอเพื่อพิจารณา</t>
  </si>
  <si>
    <t>ลงชื่อ ............................................................ รองผู้อำนวยการกลุ่มการบริหารงานวิชาการ</t>
  </si>
  <si>
    <t>อนุมัติ</t>
  </si>
  <si>
    <t>ไม่อนุมัติ</t>
  </si>
  <si>
    <t xml:space="preserve"> ลงชื่อ ............................................................ ผู้อำนวยการโรงเรียนทีปราษฎร์พิทยา					</t>
  </si>
  <si>
    <t>เลขประจำตัว</t>
  </si>
  <si>
    <t>ห้อง</t>
  </si>
  <si>
    <t>คะแนน</t>
  </si>
  <si>
    <t>รวม(100)</t>
  </si>
  <si>
    <t>ระดับคุณภาพ</t>
  </si>
  <si>
    <t>คุณลักษณะอันพึงประสงค์</t>
  </si>
  <si>
    <t>บันทึกผลการเรียน</t>
  </si>
  <si>
    <t>เวลาเรียน</t>
  </si>
  <si>
    <t>รหัสวิชา…............... ชื่อวิชา ….......................................กลุ่มสาระการเรียนรู้…........................</t>
  </si>
  <si>
    <t>(3)</t>
  </si>
  <si>
    <t>(2)</t>
  </si>
  <si>
    <t>(1)</t>
  </si>
  <si>
    <t>(0)</t>
  </si>
  <si>
    <t>ก่อนกลางภาค</t>
  </si>
  <si>
    <t>กลางภาค</t>
  </si>
  <si>
    <t>หลังกลางภาค</t>
  </si>
  <si>
    <t>ปลายภาค</t>
  </si>
  <si>
    <t>เวลาที่มาเรียน (ร้อยละ)</t>
  </si>
  <si>
    <t>(       )</t>
  </si>
  <si>
    <t>ระดับผลการเรียน</t>
  </si>
  <si>
    <t>ผลการประเมิน</t>
  </si>
  <si>
    <t>การอ่าน คิด วิเคราะห์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</si>
</sst>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sz val="12"/>
      <color theme="1"/>
      <name val="TH SarabunPSK"/>
      <family val="2"/>
    </font>
    <font>
      <b/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6"/>
      <color theme="1"/>
      <name val="TH SarabunPSK"/>
      <family val="2"/>
    </font>
    <font>
      <b/>
      <sz val="13"/>
      <color theme="1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7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/>
    <xf numFmtId="0" fontId="2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1" fillId="0" borderId="1" xfId="0" applyFont="1" applyBorder="1"/>
    <xf numFmtId="0" fontId="2" fillId="0" borderId="1" xfId="0" applyFont="1" applyBorder="1" applyAlignment="1">
      <alignment vertical="center"/>
    </xf>
    <xf numFmtId="0" fontId="3" fillId="0" borderId="1" xfId="0" applyFont="1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6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1" xfId="0" applyFont="1" applyBorder="1"/>
    <xf numFmtId="0" fontId="8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6" fillId="0" borderId="1" xfId="0" applyFont="1" applyBorder="1"/>
    <xf numFmtId="0" fontId="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top" wrapText="1"/>
    </xf>
    <xf numFmtId="0" fontId="7" fillId="2" borderId="11" xfId="0" applyFont="1" applyFill="1" applyBorder="1" applyAlignment="1">
      <alignment vertical="top" wrapText="1"/>
    </xf>
    <xf numFmtId="0" fontId="7" fillId="2" borderId="9" xfId="0" applyFont="1" applyFill="1" applyBorder="1" applyAlignment="1">
      <alignment horizontal="center" vertical="top" wrapText="1"/>
    </xf>
    <xf numFmtId="0" fontId="7" fillId="2" borderId="9" xfId="0" applyFont="1" applyFill="1" applyBorder="1" applyAlignment="1">
      <alignment vertical="top" wrapText="1"/>
    </xf>
    <xf numFmtId="49" fontId="7" fillId="2" borderId="10" xfId="0" applyNumberFormat="1" applyFont="1" applyFill="1" applyBorder="1" applyAlignment="1">
      <alignment horizontal="center" vertical="center" wrapText="1"/>
    </xf>
    <xf numFmtId="49" fontId="7" fillId="2" borderId="13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4" fillId="0" borderId="9" xfId="0" applyFont="1" applyBorder="1" applyAlignment="1">
      <alignment vertical="center"/>
    </xf>
    <xf numFmtId="0" fontId="5" fillId="0" borderId="0" xfId="0" applyFont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253574</xdr:colOff>
      <xdr:row>0</xdr:row>
      <xdr:rowOff>44930</xdr:rowOff>
    </xdr:from>
    <xdr:to>
      <xdr:col>6</xdr:col>
      <xdr:colOff>85702</xdr:colOff>
      <xdr:row>2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A6D1F8-9763-A8A2-148E-63FAA0F37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04425" y="44930"/>
          <a:ext cx="750852" cy="752199"/>
        </a:xfrm>
        <a:prstGeom prst="rect">
          <a:avLst/>
        </a:prstGeom>
      </xdr:spPr>
    </xdr:pic>
    <xdr:clientData/>
  </xdr:twoCellAnchor>
  <xdr:twoCellAnchor>
    <xdr:from>
      <xdr:col>2</xdr:col>
      <xdr:colOff>192425</xdr:colOff>
      <xdr:row>27</xdr:row>
      <xdr:rowOff>38485</xdr:rowOff>
    </xdr:from>
    <xdr:to>
      <xdr:col>2</xdr:col>
      <xdr:colOff>400243</xdr:colOff>
      <xdr:row>27</xdr:row>
      <xdr:rowOff>238606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4F0456D-8975-81A8-A104-FAEC26B8835A}"/>
            </a:ext>
          </a:extLst>
        </xdr:cNvPr>
        <xdr:cNvSpPr/>
      </xdr:nvSpPr>
      <xdr:spPr>
        <a:xfrm>
          <a:off x="1624061" y="7858606"/>
          <a:ext cx="207818" cy="200121"/>
        </a:xfrm>
        <a:prstGeom prst="rect">
          <a:avLst/>
        </a:prstGeom>
        <a:ln w="1905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190885</xdr:colOff>
      <xdr:row>27</xdr:row>
      <xdr:rowOff>36946</xdr:rowOff>
    </xdr:from>
    <xdr:to>
      <xdr:col>5</xdr:col>
      <xdr:colOff>398703</xdr:colOff>
      <xdr:row>27</xdr:row>
      <xdr:rowOff>237067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C8B4E6B4-5D20-CD43-B838-FDB89D9DA97E}"/>
            </a:ext>
          </a:extLst>
        </xdr:cNvPr>
        <xdr:cNvSpPr/>
      </xdr:nvSpPr>
      <xdr:spPr>
        <a:xfrm>
          <a:off x="2984885" y="7857067"/>
          <a:ext cx="207818" cy="200121"/>
        </a:xfrm>
        <a:prstGeom prst="rect">
          <a:avLst/>
        </a:prstGeom>
        <a:ln w="1905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4970F-65E3-452A-B772-509EF76E742B}">
  <dimension ref="A1:AL29"/>
  <sheetViews>
    <sheetView tabSelected="1" showWhiteSpace="0" view="pageLayout" zoomScale="94" zoomScaleNormal="100" zoomScalePageLayoutView="94" workbookViewId="0">
      <selection activeCell="C20" sqref="C20"/>
    </sheetView>
  </sheetViews>
  <sheetFormatPr baseColWidth="10" defaultColWidth="0.5" defaultRowHeight="21" x14ac:dyDescent="0.35"/>
  <cols>
    <col min="1" max="1" width="12.83203125" style="2" customWidth="1"/>
    <col min="2" max="2" width="7" style="2" customWidth="1"/>
    <col min="3" max="7" width="6" style="2" customWidth="1"/>
    <col min="8" max="8" width="6" style="1" customWidth="1"/>
    <col min="9" max="11" width="6" style="2" customWidth="1"/>
    <col min="12" max="12" width="4.33203125" style="1" customWidth="1"/>
    <col min="13" max="13" width="0.1640625" style="1" customWidth="1"/>
    <col min="14" max="14" width="3.5" style="1" customWidth="1"/>
    <col min="15" max="16" width="0.1640625" style="1" customWidth="1"/>
    <col min="17" max="17" width="26.1640625" style="9" customWidth="1"/>
    <col min="18" max="37" width="2" style="9" customWidth="1"/>
    <col min="38" max="38" width="9.6640625" style="1" customWidth="1"/>
    <col min="39" max="16384" width="0.5" style="1"/>
  </cols>
  <sheetData>
    <row r="1" spans="1:38" ht="36" customHeight="1" x14ac:dyDescent="0.35">
      <c r="A1" s="3"/>
      <c r="B1" s="3"/>
      <c r="C1" s="3"/>
      <c r="D1" s="3"/>
      <c r="E1" s="3"/>
      <c r="F1" s="3"/>
      <c r="G1" s="3"/>
      <c r="H1" s="3"/>
      <c r="I1" s="68" t="s">
        <v>4</v>
      </c>
      <c r="J1" s="68"/>
      <c r="K1" s="68"/>
      <c r="L1" s="3"/>
      <c r="M1" s="3"/>
      <c r="N1" s="67" t="s">
        <v>0</v>
      </c>
      <c r="O1" s="11"/>
      <c r="P1" s="11"/>
      <c r="Q1" s="67" t="s">
        <v>2</v>
      </c>
      <c r="R1" s="67" t="s">
        <v>1</v>
      </c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13" t="s">
        <v>3</v>
      </c>
    </row>
    <row r="2" spans="1:38" ht="27" customHeight="1" x14ac:dyDescent="0.35">
      <c r="A2" s="1"/>
      <c r="B2" s="1"/>
      <c r="C2" s="1"/>
      <c r="D2" s="1"/>
      <c r="E2" s="1"/>
      <c r="F2" s="1"/>
      <c r="G2" s="1"/>
      <c r="I2" s="8"/>
      <c r="J2" s="8"/>
      <c r="K2" s="8"/>
      <c r="L2" s="8"/>
      <c r="M2" s="8"/>
      <c r="N2" s="67"/>
      <c r="O2" s="13"/>
      <c r="P2" s="13"/>
      <c r="Q2" s="67"/>
      <c r="R2" s="10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5"/>
    </row>
    <row r="3" spans="1:38" ht="27" customHeight="1" x14ac:dyDescent="0.45">
      <c r="A3" s="49" t="s">
        <v>5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7"/>
      <c r="N3" s="4"/>
      <c r="O3" s="14"/>
      <c r="P3" s="14"/>
      <c r="Q3" s="3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>
        <f>SUM(R3:AK3)</f>
        <v>0</v>
      </c>
    </row>
    <row r="4" spans="1:38" ht="23" customHeight="1" x14ac:dyDescent="0.4">
      <c r="A4" s="66" t="s">
        <v>6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2"/>
      <c r="N4" s="15"/>
      <c r="O4" s="15"/>
      <c r="P4" s="15"/>
      <c r="Q4" s="3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>
        <f t="shared" ref="AL4:AL29" si="0">SUM(R4:AK4)</f>
        <v>0</v>
      </c>
    </row>
    <row r="5" spans="1:38" ht="23" customHeight="1" x14ac:dyDescent="0.4">
      <c r="A5" s="66" t="s">
        <v>9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"/>
      <c r="N5" s="4"/>
      <c r="O5" s="5"/>
      <c r="P5" s="5"/>
      <c r="Q5" s="37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>
        <f t="shared" si="0"/>
        <v>0</v>
      </c>
    </row>
    <row r="6" spans="1:38" ht="23" customHeight="1" x14ac:dyDescent="0.4">
      <c r="A6" s="66" t="s">
        <v>41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"/>
      <c r="N6" s="15"/>
      <c r="O6" s="5"/>
      <c r="P6" s="5"/>
      <c r="Q6" s="37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>
        <f t="shared" si="0"/>
        <v>0</v>
      </c>
    </row>
    <row r="7" spans="1:38" ht="23" customHeight="1" x14ac:dyDescent="0.4">
      <c r="A7" s="66" t="s">
        <v>7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"/>
      <c r="N7" s="4"/>
      <c r="O7" s="5"/>
      <c r="P7" s="5"/>
      <c r="Q7" s="3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>
        <f t="shared" si="0"/>
        <v>0</v>
      </c>
    </row>
    <row r="8" spans="1:38" ht="23" customHeight="1" x14ac:dyDescent="0.4">
      <c r="A8" s="66" t="s">
        <v>8</v>
      </c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"/>
      <c r="N8" s="15"/>
      <c r="O8" s="5"/>
      <c r="P8" s="5"/>
      <c r="Q8" s="37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>
        <f t="shared" si="0"/>
        <v>0</v>
      </c>
    </row>
    <row r="9" spans="1:38" ht="23" customHeight="1" x14ac:dyDescent="0.35">
      <c r="H9" s="6"/>
      <c r="L9" s="6"/>
      <c r="M9" s="6"/>
      <c r="N9" s="4"/>
      <c r="O9" s="5"/>
      <c r="P9" s="5"/>
      <c r="Q9" s="37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>
        <f t="shared" si="0"/>
        <v>0</v>
      </c>
    </row>
    <row r="10" spans="1:38" ht="23" customHeight="1" x14ac:dyDescent="0.35">
      <c r="A10" s="55" t="s">
        <v>10</v>
      </c>
      <c r="B10" s="52" t="s">
        <v>11</v>
      </c>
      <c r="C10" s="53"/>
      <c r="D10" s="53"/>
      <c r="E10" s="53"/>
      <c r="F10" s="53"/>
      <c r="G10" s="53"/>
      <c r="H10" s="53"/>
      <c r="I10" s="53"/>
      <c r="J10" s="53"/>
      <c r="K10" s="54"/>
      <c r="L10" s="18"/>
      <c r="M10" s="6"/>
      <c r="N10" s="15"/>
      <c r="O10" s="5"/>
      <c r="P10" s="5"/>
      <c r="Q10" s="37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>
        <f t="shared" si="0"/>
        <v>0</v>
      </c>
    </row>
    <row r="11" spans="1:38" ht="23" customHeight="1" x14ac:dyDescent="0.35">
      <c r="A11" s="56"/>
      <c r="B11" s="52" t="s">
        <v>12</v>
      </c>
      <c r="C11" s="53"/>
      <c r="D11" s="53"/>
      <c r="E11" s="53"/>
      <c r="F11" s="53"/>
      <c r="G11" s="53"/>
      <c r="H11" s="53"/>
      <c r="I11" s="53"/>
      <c r="J11" s="53"/>
      <c r="K11" s="54"/>
      <c r="L11" s="18"/>
      <c r="M11" s="6"/>
      <c r="N11" s="4"/>
      <c r="O11" s="5"/>
      <c r="P11" s="5"/>
      <c r="Q11" s="37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>
        <f t="shared" si="0"/>
        <v>0</v>
      </c>
    </row>
    <row r="12" spans="1:38" ht="23" customHeight="1" x14ac:dyDescent="0.35">
      <c r="A12" s="57"/>
      <c r="B12" s="19">
        <v>4</v>
      </c>
      <c r="C12" s="19">
        <v>3.5</v>
      </c>
      <c r="D12" s="19">
        <v>3</v>
      </c>
      <c r="E12" s="19">
        <v>2.5</v>
      </c>
      <c r="F12" s="19">
        <v>2</v>
      </c>
      <c r="G12" s="19">
        <v>1.5</v>
      </c>
      <c r="H12" s="19">
        <v>1</v>
      </c>
      <c r="I12" s="19">
        <v>0</v>
      </c>
      <c r="J12" s="19" t="s">
        <v>13</v>
      </c>
      <c r="K12" s="19" t="s">
        <v>14</v>
      </c>
      <c r="M12" s="6"/>
      <c r="N12" s="15"/>
      <c r="O12" s="5"/>
      <c r="P12" s="5"/>
      <c r="Q12" s="37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>
        <f t="shared" si="0"/>
        <v>0</v>
      </c>
    </row>
    <row r="13" spans="1:38" ht="23" customHeight="1" x14ac:dyDescent="0.35">
      <c r="A13" s="10">
        <f>SUM(B13:K13)</f>
        <v>0</v>
      </c>
      <c r="B13" s="10"/>
      <c r="C13" s="10"/>
      <c r="D13" s="10"/>
      <c r="E13" s="10"/>
      <c r="F13" s="10"/>
      <c r="G13" s="10"/>
      <c r="H13" s="29"/>
      <c r="I13" s="10"/>
      <c r="J13" s="10"/>
      <c r="K13" s="29"/>
      <c r="M13" s="6"/>
      <c r="N13" s="4"/>
      <c r="O13" s="5"/>
      <c r="P13" s="5"/>
      <c r="Q13" s="37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>
        <f t="shared" si="0"/>
        <v>0</v>
      </c>
    </row>
    <row r="14" spans="1:38" ht="23" customHeight="1" x14ac:dyDescent="0.35">
      <c r="A14" s="10" t="s">
        <v>15</v>
      </c>
      <c r="B14" s="34" t="e">
        <f t="shared" ref="B14:K14" si="1">(B13*100)/$A$13</f>
        <v>#DIV/0!</v>
      </c>
      <c r="C14" s="34" t="e">
        <f t="shared" si="1"/>
        <v>#DIV/0!</v>
      </c>
      <c r="D14" s="34" t="e">
        <f t="shared" si="1"/>
        <v>#DIV/0!</v>
      </c>
      <c r="E14" s="34" t="e">
        <f t="shared" si="1"/>
        <v>#DIV/0!</v>
      </c>
      <c r="F14" s="34" t="e">
        <f t="shared" si="1"/>
        <v>#DIV/0!</v>
      </c>
      <c r="G14" s="34" t="e">
        <f t="shared" si="1"/>
        <v>#DIV/0!</v>
      </c>
      <c r="H14" s="34" t="e">
        <f t="shared" si="1"/>
        <v>#DIV/0!</v>
      </c>
      <c r="I14" s="34" t="e">
        <f t="shared" si="1"/>
        <v>#DIV/0!</v>
      </c>
      <c r="J14" s="34" t="e">
        <f t="shared" si="1"/>
        <v>#DIV/0!</v>
      </c>
      <c r="K14" s="34" t="e">
        <f t="shared" si="1"/>
        <v>#DIV/0!</v>
      </c>
      <c r="M14" s="6"/>
      <c r="N14" s="15"/>
      <c r="O14" s="5"/>
      <c r="P14" s="5"/>
      <c r="Q14" s="37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>
        <f t="shared" si="0"/>
        <v>0</v>
      </c>
    </row>
    <row r="15" spans="1:38" ht="23" customHeight="1" x14ac:dyDescent="0.35">
      <c r="A15" s="55" t="s">
        <v>16</v>
      </c>
      <c r="B15" s="42" t="s">
        <v>17</v>
      </c>
      <c r="C15" s="41" t="s">
        <v>18</v>
      </c>
      <c r="D15" s="41" t="s">
        <v>19</v>
      </c>
      <c r="E15" s="44" t="s">
        <v>20</v>
      </c>
      <c r="F15" s="64" t="s">
        <v>21</v>
      </c>
      <c r="G15" s="65"/>
      <c r="H15" s="41" t="s">
        <v>17</v>
      </c>
      <c r="I15" s="41" t="s">
        <v>18</v>
      </c>
      <c r="J15" s="41" t="s">
        <v>19</v>
      </c>
      <c r="K15" s="43" t="s">
        <v>20</v>
      </c>
      <c r="M15" s="6"/>
      <c r="N15" s="4"/>
      <c r="O15" s="5"/>
      <c r="P15" s="5"/>
      <c r="Q15" s="37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>
        <f t="shared" si="0"/>
        <v>0</v>
      </c>
    </row>
    <row r="16" spans="1:38" ht="23" customHeight="1" x14ac:dyDescent="0.35">
      <c r="A16" s="56"/>
      <c r="B16" s="45" t="s">
        <v>42</v>
      </c>
      <c r="C16" s="46" t="s">
        <v>43</v>
      </c>
      <c r="D16" s="46" t="s">
        <v>44</v>
      </c>
      <c r="E16" s="45" t="s">
        <v>45</v>
      </c>
      <c r="F16" s="62" t="s">
        <v>22</v>
      </c>
      <c r="G16" s="63"/>
      <c r="H16" s="45" t="s">
        <v>42</v>
      </c>
      <c r="I16" s="46" t="s">
        <v>43</v>
      </c>
      <c r="J16" s="46" t="s">
        <v>44</v>
      </c>
      <c r="K16" s="45" t="s">
        <v>45</v>
      </c>
      <c r="M16" s="6"/>
      <c r="N16" s="15"/>
      <c r="O16" s="5"/>
      <c r="P16" s="5"/>
      <c r="Q16" s="37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>
        <f t="shared" si="0"/>
        <v>0</v>
      </c>
    </row>
    <row r="17" spans="1:38" ht="23" customHeight="1" x14ac:dyDescent="0.35">
      <c r="A17" s="57"/>
      <c r="B17" s="20"/>
      <c r="C17" s="20"/>
      <c r="D17" s="20"/>
      <c r="E17" s="21"/>
      <c r="F17" s="60" t="s">
        <v>23</v>
      </c>
      <c r="G17" s="61"/>
      <c r="H17" s="20"/>
      <c r="I17" s="20"/>
      <c r="J17" s="20"/>
      <c r="K17" s="21"/>
      <c r="M17" s="6"/>
      <c r="N17" s="4"/>
      <c r="O17" s="5"/>
      <c r="P17" s="5"/>
      <c r="Q17" s="37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>
        <f t="shared" si="0"/>
        <v>0</v>
      </c>
    </row>
    <row r="18" spans="1:38" ht="23" customHeight="1" x14ac:dyDescent="0.35">
      <c r="A18" s="17">
        <f>SUM(B18:E18)</f>
        <v>0</v>
      </c>
      <c r="B18" s="40"/>
      <c r="C18" s="40"/>
      <c r="D18" s="40"/>
      <c r="E18" s="40"/>
      <c r="F18" s="58"/>
      <c r="G18" s="59"/>
      <c r="H18" s="40"/>
      <c r="I18" s="40"/>
      <c r="J18" s="40"/>
      <c r="K18" s="40"/>
      <c r="M18" s="6"/>
      <c r="N18" s="15"/>
      <c r="O18" s="5"/>
      <c r="P18" s="5"/>
      <c r="Q18" s="37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>
        <f t="shared" si="0"/>
        <v>0</v>
      </c>
    </row>
    <row r="19" spans="1:38" ht="23" customHeight="1" x14ac:dyDescent="0.35">
      <c r="A19" s="17" t="s">
        <v>15</v>
      </c>
      <c r="B19" s="29" t="e">
        <f>(B18*100)/$A$18</f>
        <v>#DIV/0!</v>
      </c>
      <c r="C19" s="29" t="e">
        <f>(C18*100)/$A$18</f>
        <v>#DIV/0!</v>
      </c>
      <c r="D19" s="29" t="e">
        <f>(D18*100)/$A$18</f>
        <v>#DIV/0!</v>
      </c>
      <c r="E19" s="29" t="e">
        <f>(E18*100)/$A$18</f>
        <v>#DIV/0!</v>
      </c>
      <c r="F19" s="50" t="s">
        <v>15</v>
      </c>
      <c r="G19" s="51"/>
      <c r="H19" s="29" t="e">
        <f>(H18*100)/$F$18</f>
        <v>#DIV/0!</v>
      </c>
      <c r="I19" s="29" t="e">
        <f>(I18*100)/$F$18</f>
        <v>#DIV/0!</v>
      </c>
      <c r="J19" s="29" t="e">
        <f>(J18*100)/$F$18</f>
        <v>#DIV/0!</v>
      </c>
      <c r="K19" s="29" t="e">
        <f>(K18*100)/$F$18</f>
        <v>#DIV/0!</v>
      </c>
      <c r="M19" s="6"/>
      <c r="N19" s="4"/>
      <c r="O19" s="5"/>
      <c r="P19" s="5"/>
      <c r="Q19" s="37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>
        <f t="shared" si="0"/>
        <v>0</v>
      </c>
    </row>
    <row r="20" spans="1:38" ht="23" customHeight="1" x14ac:dyDescent="0.35">
      <c r="H20" s="6"/>
      <c r="L20" s="6"/>
      <c r="M20" s="6"/>
      <c r="N20" s="15"/>
      <c r="O20" s="5"/>
      <c r="P20" s="5"/>
      <c r="Q20" s="37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>
        <f t="shared" si="0"/>
        <v>0</v>
      </c>
    </row>
    <row r="21" spans="1:38" ht="23" customHeight="1" x14ac:dyDescent="0.45">
      <c r="A21" s="49" t="s">
        <v>24</v>
      </c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6"/>
      <c r="N21" s="4"/>
      <c r="O21" s="5"/>
      <c r="P21" s="5"/>
      <c r="Q21" s="37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>
        <f t="shared" si="0"/>
        <v>0</v>
      </c>
    </row>
    <row r="22" spans="1:38" ht="23" customHeight="1" x14ac:dyDescent="0.4">
      <c r="B22" s="22" t="s">
        <v>25</v>
      </c>
      <c r="C22" s="23"/>
      <c r="D22" s="23"/>
      <c r="E22" s="23"/>
      <c r="F22" s="23"/>
      <c r="G22" s="23"/>
      <c r="H22" s="23"/>
      <c r="I22" s="23"/>
      <c r="J22" s="23"/>
      <c r="L22" s="6"/>
      <c r="M22" s="6"/>
      <c r="N22" s="15"/>
      <c r="O22" s="5"/>
      <c r="P22" s="5"/>
      <c r="Q22" s="37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>
        <f t="shared" si="0"/>
        <v>0</v>
      </c>
    </row>
    <row r="23" spans="1:38" ht="23" customHeight="1" x14ac:dyDescent="0.4">
      <c r="B23" s="22" t="s">
        <v>26</v>
      </c>
      <c r="C23" s="23"/>
      <c r="D23" s="23"/>
      <c r="E23" s="23"/>
      <c r="F23" s="23"/>
      <c r="G23" s="23"/>
      <c r="H23" s="23"/>
      <c r="I23" s="23"/>
      <c r="J23" s="23"/>
      <c r="L23" s="6"/>
      <c r="M23" s="6"/>
      <c r="N23" s="4"/>
      <c r="O23" s="5"/>
      <c r="P23" s="5"/>
      <c r="Q23" s="37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>
        <f t="shared" si="0"/>
        <v>0</v>
      </c>
    </row>
    <row r="24" spans="1:38" ht="23" customHeight="1" x14ac:dyDescent="0.4">
      <c r="B24" s="22" t="s">
        <v>27</v>
      </c>
      <c r="C24" s="23"/>
      <c r="D24" s="23"/>
      <c r="E24" s="23"/>
      <c r="F24" s="23"/>
      <c r="G24" s="23"/>
      <c r="H24" s="23"/>
      <c r="I24" s="23"/>
      <c r="J24" s="23"/>
      <c r="L24" s="6"/>
      <c r="M24" s="6"/>
      <c r="N24" s="15"/>
      <c r="O24" s="5"/>
      <c r="P24" s="5"/>
      <c r="Q24" s="37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>
        <f t="shared" si="0"/>
        <v>0</v>
      </c>
    </row>
    <row r="25" spans="1:38" ht="23" customHeight="1" x14ac:dyDescent="0.35">
      <c r="B25" s="23"/>
      <c r="C25" s="23" t="s">
        <v>28</v>
      </c>
      <c r="D25" s="23"/>
      <c r="E25" s="23"/>
      <c r="F25" s="23"/>
      <c r="G25" s="23"/>
      <c r="H25" s="23"/>
      <c r="I25" s="23"/>
      <c r="J25" s="23"/>
      <c r="K25" s="23"/>
      <c r="L25" s="23"/>
      <c r="M25" s="6"/>
      <c r="N25" s="4"/>
      <c r="O25" s="5"/>
      <c r="P25" s="5"/>
      <c r="Q25" s="37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>
        <f t="shared" si="0"/>
        <v>0</v>
      </c>
    </row>
    <row r="26" spans="1:38" ht="23" customHeight="1" x14ac:dyDescent="0.35">
      <c r="B26" s="23" t="s">
        <v>29</v>
      </c>
      <c r="C26" s="23"/>
      <c r="D26" s="23"/>
      <c r="E26" s="23"/>
      <c r="F26" s="23"/>
      <c r="G26" s="23"/>
      <c r="H26" s="23"/>
      <c r="I26" s="23"/>
      <c r="J26" s="23"/>
      <c r="K26" s="23"/>
      <c r="L26" s="6"/>
      <c r="M26" s="5"/>
      <c r="N26" s="15"/>
      <c r="O26" s="5"/>
      <c r="P26" s="5"/>
      <c r="Q26" s="37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>
        <f t="shared" si="0"/>
        <v>0</v>
      </c>
    </row>
    <row r="27" spans="1:38" ht="23" customHeight="1" x14ac:dyDescent="0.35">
      <c r="B27" s="1"/>
      <c r="C27" s="1"/>
      <c r="D27" s="1"/>
      <c r="E27" s="1"/>
      <c r="F27" s="1"/>
      <c r="G27" s="1"/>
      <c r="I27" s="1"/>
      <c r="J27" s="1"/>
      <c r="K27" s="1"/>
      <c r="M27" s="6"/>
      <c r="N27" s="4"/>
      <c r="O27" s="5"/>
      <c r="P27" s="5"/>
      <c r="Q27" s="37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>
        <f t="shared" si="0"/>
        <v>0</v>
      </c>
    </row>
    <row r="28" spans="1:38" ht="24" x14ac:dyDescent="0.35">
      <c r="B28" s="23"/>
      <c r="C28" s="23"/>
      <c r="D28" s="23" t="s">
        <v>30</v>
      </c>
      <c r="E28" s="23"/>
      <c r="F28" s="23"/>
      <c r="G28" s="23" t="s">
        <v>31</v>
      </c>
      <c r="H28" s="23"/>
      <c r="I28" s="23"/>
      <c r="J28" s="23"/>
      <c r="K28" s="23"/>
      <c r="L28" s="23"/>
      <c r="M28" s="6"/>
      <c r="N28" s="15"/>
      <c r="O28" s="5"/>
      <c r="P28" s="5"/>
      <c r="Q28" s="37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>
        <f t="shared" si="0"/>
        <v>0</v>
      </c>
    </row>
    <row r="29" spans="1:38" ht="24" x14ac:dyDescent="0.35">
      <c r="B29" s="24" t="s">
        <v>32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  <c r="N29" s="4"/>
      <c r="O29" s="12"/>
      <c r="P29" s="12"/>
      <c r="Q29" s="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>
        <f t="shared" si="0"/>
        <v>0</v>
      </c>
    </row>
  </sheetData>
  <mergeCells count="20">
    <mergeCell ref="A5:L5"/>
    <mergeCell ref="A6:L6"/>
    <mergeCell ref="A7:L7"/>
    <mergeCell ref="A8:L8"/>
    <mergeCell ref="R1:AK1"/>
    <mergeCell ref="A3:L3"/>
    <mergeCell ref="A4:L4"/>
    <mergeCell ref="I1:K1"/>
    <mergeCell ref="Q1:Q2"/>
    <mergeCell ref="N1:N2"/>
    <mergeCell ref="A21:L21"/>
    <mergeCell ref="F19:G19"/>
    <mergeCell ref="B10:K10"/>
    <mergeCell ref="B11:K11"/>
    <mergeCell ref="A15:A17"/>
    <mergeCell ref="F18:G18"/>
    <mergeCell ref="F17:G17"/>
    <mergeCell ref="F16:G16"/>
    <mergeCell ref="F15:G15"/>
    <mergeCell ref="A10:A12"/>
  </mergeCells>
  <pageMargins left="0.39370078740157499" right="0.143700787" top="0.43307086614173201" bottom="0.31496062992126" header="0.31496062992126" footer="0.31496062992126"/>
  <pageSetup paperSize="9" scale="8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7E8C0-45D7-214C-9A6B-16F2E0E9E6C6}">
  <dimension ref="A1:BM31"/>
  <sheetViews>
    <sheetView view="pageLayout" zoomScale="94" zoomScaleNormal="100" zoomScalePageLayoutView="94" workbookViewId="0">
      <selection activeCell="M2" sqref="M2:N2"/>
    </sheetView>
  </sheetViews>
  <sheetFormatPr baseColWidth="10" defaultColWidth="0" defaultRowHeight="21" x14ac:dyDescent="0.35"/>
  <cols>
    <col min="1" max="1" width="4.5" style="2" customWidth="1"/>
    <col min="2" max="2" width="10.5" style="2" customWidth="1"/>
    <col min="3" max="3" width="25.1640625" style="2" customWidth="1"/>
    <col min="4" max="4" width="6.5" style="2" customWidth="1"/>
    <col min="5" max="5" width="8.1640625" style="2" customWidth="1"/>
    <col min="6" max="6" width="12" style="2" customWidth="1"/>
    <col min="7" max="8" width="8.33203125" style="2" customWidth="1"/>
    <col min="9" max="9" width="8.33203125" style="1" customWidth="1"/>
    <col min="10" max="12" width="8.33203125" style="2" customWidth="1"/>
    <col min="13" max="13" width="17" style="1" customWidth="1"/>
    <col min="14" max="14" width="20" style="1" customWidth="1"/>
    <col min="15" max="18" width="12" style="1" customWidth="1"/>
    <col min="19" max="32" width="12" style="9" customWidth="1"/>
    <col min="33" max="38" width="2" style="9" customWidth="1"/>
    <col min="39" max="39" width="9.6640625" style="1" customWidth="1"/>
    <col min="40" max="57" width="0" style="1" hidden="1" customWidth="1"/>
    <col min="58" max="59" width="2" style="1" hidden="1" customWidth="1"/>
    <col min="60" max="63" width="0" style="1" hidden="1" customWidth="1"/>
    <col min="64" max="65" width="2" style="1" hidden="1" customWidth="1"/>
    <col min="66" max="16384" width="0" style="1" hidden="1"/>
  </cols>
  <sheetData>
    <row r="1" spans="1:39" ht="36" customHeight="1" x14ac:dyDescent="0.35">
      <c r="A1" s="69" t="s">
        <v>39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8"/>
    </row>
    <row r="2" spans="1:39" ht="27" customHeight="1" x14ac:dyDescent="0.4">
      <c r="A2" s="70" t="s">
        <v>0</v>
      </c>
      <c r="B2" s="70" t="s">
        <v>33</v>
      </c>
      <c r="C2" s="70" t="s">
        <v>2</v>
      </c>
      <c r="D2" s="70" t="s">
        <v>34</v>
      </c>
      <c r="E2" s="70" t="s">
        <v>40</v>
      </c>
      <c r="F2" s="73" t="s">
        <v>50</v>
      </c>
      <c r="G2" s="67" t="s">
        <v>35</v>
      </c>
      <c r="H2" s="67"/>
      <c r="I2" s="67"/>
      <c r="J2" s="67"/>
      <c r="K2" s="50"/>
      <c r="L2" s="73" t="s">
        <v>52</v>
      </c>
      <c r="M2" s="76" t="s">
        <v>53</v>
      </c>
      <c r="N2" s="77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</row>
    <row r="3" spans="1:39" ht="23" customHeight="1" x14ac:dyDescent="0.35">
      <c r="A3" s="71"/>
      <c r="B3" s="71"/>
      <c r="C3" s="71"/>
      <c r="D3" s="71"/>
      <c r="E3" s="71"/>
      <c r="F3" s="74"/>
      <c r="G3" s="47" t="s">
        <v>46</v>
      </c>
      <c r="H3" s="47" t="s">
        <v>47</v>
      </c>
      <c r="I3" s="47" t="s">
        <v>48</v>
      </c>
      <c r="J3" s="47" t="s">
        <v>49</v>
      </c>
      <c r="K3" s="70" t="s">
        <v>36</v>
      </c>
      <c r="L3" s="74"/>
      <c r="M3" s="48" t="s">
        <v>54</v>
      </c>
      <c r="N3" s="10" t="s">
        <v>38</v>
      </c>
      <c r="O3" s="7"/>
      <c r="P3" s="7"/>
      <c r="Q3" s="7"/>
      <c r="R3" s="7"/>
    </row>
    <row r="4" spans="1:39" ht="19.25" customHeight="1" x14ac:dyDescent="0.4">
      <c r="A4" s="72"/>
      <c r="B4" s="72"/>
      <c r="C4" s="72"/>
      <c r="D4" s="72"/>
      <c r="E4" s="72"/>
      <c r="F4" s="75"/>
      <c r="G4" s="10" t="s">
        <v>51</v>
      </c>
      <c r="H4" s="10" t="s">
        <v>51</v>
      </c>
      <c r="I4" s="10" t="s">
        <v>51</v>
      </c>
      <c r="J4" s="10" t="s">
        <v>51</v>
      </c>
      <c r="K4" s="72"/>
      <c r="L4" s="75"/>
      <c r="M4" s="27" t="s">
        <v>37</v>
      </c>
      <c r="N4" s="26" t="s">
        <v>37</v>
      </c>
      <c r="O4" s="2"/>
      <c r="P4" s="2"/>
      <c r="Q4" s="2"/>
      <c r="R4" s="2"/>
    </row>
    <row r="5" spans="1:39" ht="19.25" customHeight="1" x14ac:dyDescent="0.4">
      <c r="A5" s="28"/>
      <c r="B5" s="28"/>
      <c r="C5" s="28"/>
      <c r="D5" s="10"/>
      <c r="E5" s="10">
        <f>สรุปผลการเรียน!AL3</f>
        <v>0</v>
      </c>
      <c r="F5" s="10"/>
      <c r="G5" s="10"/>
      <c r="H5" s="10"/>
      <c r="I5" s="10"/>
      <c r="J5" s="10"/>
      <c r="K5" s="10">
        <f t="shared" ref="K5:K31" si="0">SUM(G5:J5)</f>
        <v>0</v>
      </c>
      <c r="L5" s="10">
        <f t="shared" ref="L5:L31" si="1">IF(K5&lt;50,0,IF(K5&lt;55,1,IF(K5&lt;60,1.5,IF(K5&lt;65,2,IF(K5&lt;70,2.5,IF(K5&lt;75,3,IF(K5&lt;80,3.5,4)))))))</f>
        <v>0</v>
      </c>
      <c r="M5" s="10">
        <f t="shared" ref="M5:M31" si="2">IF(L5=4,3,IF(L5=4,1,IF(L5=3.5,2,IF(L5=3,2,IF(L5=2.5,1,IF(L5=2,1,IF(L5=1.5,1,IF(L5=1,1,IF(L5=0,0)))))))))</f>
        <v>0</v>
      </c>
      <c r="N5" s="5"/>
      <c r="O5" s="6"/>
      <c r="P5" s="6"/>
      <c r="Q5" s="6"/>
      <c r="R5" s="6"/>
    </row>
    <row r="6" spans="1:39" ht="19.25" customHeight="1" x14ac:dyDescent="0.4">
      <c r="A6" s="28"/>
      <c r="B6" s="28"/>
      <c r="C6" s="28"/>
      <c r="D6" s="10"/>
      <c r="E6" s="10">
        <f>สรุปผลการเรียน!AL4</f>
        <v>0</v>
      </c>
      <c r="F6" s="10"/>
      <c r="G6" s="10"/>
      <c r="H6" s="10"/>
      <c r="I6" s="10"/>
      <c r="J6" s="10"/>
      <c r="K6" s="10">
        <f t="shared" si="0"/>
        <v>0</v>
      </c>
      <c r="L6" s="10">
        <f t="shared" si="1"/>
        <v>0</v>
      </c>
      <c r="M6" s="10">
        <f t="shared" si="2"/>
        <v>0</v>
      </c>
      <c r="N6" s="5"/>
      <c r="O6" s="6"/>
      <c r="P6" s="6"/>
      <c r="Q6" s="6"/>
      <c r="R6" s="6"/>
    </row>
    <row r="7" spans="1:39" ht="19.25" customHeight="1" x14ac:dyDescent="0.4">
      <c r="A7" s="28"/>
      <c r="B7" s="28"/>
      <c r="C7" s="28"/>
      <c r="D7" s="10"/>
      <c r="E7" s="10">
        <f>สรุปผลการเรียน!AL5</f>
        <v>0</v>
      </c>
      <c r="F7" s="10"/>
      <c r="G7" s="10"/>
      <c r="H7" s="10"/>
      <c r="I7" s="10"/>
      <c r="J7" s="10"/>
      <c r="K7" s="10">
        <f t="shared" si="0"/>
        <v>0</v>
      </c>
      <c r="L7" s="10">
        <f t="shared" si="1"/>
        <v>0</v>
      </c>
      <c r="M7" s="10">
        <f t="shared" si="2"/>
        <v>0</v>
      </c>
      <c r="N7" s="5"/>
      <c r="O7" s="6"/>
      <c r="P7" s="6"/>
      <c r="Q7" s="6"/>
      <c r="R7" s="6"/>
    </row>
    <row r="8" spans="1:39" ht="19.25" customHeight="1" x14ac:dyDescent="0.4">
      <c r="A8" s="28"/>
      <c r="B8" s="28"/>
      <c r="C8" s="28"/>
      <c r="D8" s="10"/>
      <c r="E8" s="10">
        <f>สรุปผลการเรียน!AL6</f>
        <v>0</v>
      </c>
      <c r="F8" s="10"/>
      <c r="G8" s="10"/>
      <c r="H8" s="10"/>
      <c r="I8" s="10"/>
      <c r="J8" s="10"/>
      <c r="K8" s="10">
        <f t="shared" si="0"/>
        <v>0</v>
      </c>
      <c r="L8" s="10">
        <f t="shared" si="1"/>
        <v>0</v>
      </c>
      <c r="M8" s="10">
        <f t="shared" si="2"/>
        <v>0</v>
      </c>
      <c r="N8" s="5"/>
      <c r="O8" s="6"/>
      <c r="P8" s="6"/>
      <c r="Q8" s="6"/>
      <c r="R8" s="6"/>
    </row>
    <row r="9" spans="1:39" ht="19.25" customHeight="1" x14ac:dyDescent="0.4">
      <c r="A9" s="28"/>
      <c r="B9" s="10"/>
      <c r="C9" s="10"/>
      <c r="D9" s="10"/>
      <c r="E9" s="10">
        <f>สรุปผลการเรียน!AL7</f>
        <v>0</v>
      </c>
      <c r="F9" s="10"/>
      <c r="G9" s="10"/>
      <c r="H9" s="10"/>
      <c r="I9" s="29"/>
      <c r="J9" s="10"/>
      <c r="K9" s="10">
        <f t="shared" si="0"/>
        <v>0</v>
      </c>
      <c r="L9" s="10">
        <f t="shared" si="1"/>
        <v>0</v>
      </c>
      <c r="M9" s="10">
        <f t="shared" si="2"/>
        <v>0</v>
      </c>
      <c r="N9" s="5"/>
      <c r="O9" s="6"/>
      <c r="P9" s="6"/>
      <c r="Q9" s="6"/>
      <c r="R9" s="6"/>
    </row>
    <row r="10" spans="1:39" ht="19.25" customHeight="1" x14ac:dyDescent="0.4">
      <c r="A10" s="28"/>
      <c r="B10" s="30"/>
      <c r="C10" s="30"/>
      <c r="D10" s="33"/>
      <c r="E10" s="10">
        <f>สรุปผลการเรียน!AL8</f>
        <v>0</v>
      </c>
      <c r="F10" s="33"/>
      <c r="G10" s="33"/>
      <c r="H10" s="33"/>
      <c r="I10" s="33"/>
      <c r="J10" s="33"/>
      <c r="K10" s="10">
        <f t="shared" si="0"/>
        <v>0</v>
      </c>
      <c r="L10" s="10">
        <f t="shared" si="1"/>
        <v>0</v>
      </c>
      <c r="M10" s="10">
        <f t="shared" si="2"/>
        <v>0</v>
      </c>
      <c r="N10" s="5"/>
      <c r="O10" s="6"/>
      <c r="P10" s="6"/>
      <c r="Q10" s="6"/>
      <c r="R10" s="6"/>
    </row>
    <row r="11" spans="1:39" ht="19.25" customHeight="1" x14ac:dyDescent="0.4">
      <c r="A11" s="28"/>
      <c r="B11" s="30"/>
      <c r="C11" s="30"/>
      <c r="D11" s="33"/>
      <c r="E11" s="10">
        <f>สรุปผลการเรียน!AL9</f>
        <v>0</v>
      </c>
      <c r="F11" s="33"/>
      <c r="G11" s="33"/>
      <c r="H11" s="33"/>
      <c r="I11" s="33"/>
      <c r="J11" s="33"/>
      <c r="K11" s="10">
        <f t="shared" si="0"/>
        <v>0</v>
      </c>
      <c r="L11" s="10">
        <f t="shared" si="1"/>
        <v>0</v>
      </c>
      <c r="M11" s="10">
        <f t="shared" si="2"/>
        <v>0</v>
      </c>
      <c r="N11" s="5"/>
      <c r="O11" s="6"/>
      <c r="P11" s="6"/>
      <c r="Q11" s="6"/>
      <c r="R11" s="6"/>
    </row>
    <row r="12" spans="1:39" ht="19.25" customHeight="1" x14ac:dyDescent="0.4">
      <c r="A12" s="28"/>
      <c r="B12" s="10"/>
      <c r="C12" s="10"/>
      <c r="D12" s="10"/>
      <c r="E12" s="10">
        <f>สรุปผลการเรียน!AL10</f>
        <v>0</v>
      </c>
      <c r="F12" s="10"/>
      <c r="G12" s="10"/>
      <c r="H12" s="10"/>
      <c r="I12" s="10"/>
      <c r="J12" s="10"/>
      <c r="K12" s="10">
        <f t="shared" si="0"/>
        <v>0</v>
      </c>
      <c r="L12" s="10">
        <f t="shared" si="1"/>
        <v>0</v>
      </c>
      <c r="M12" s="10">
        <f t="shared" si="2"/>
        <v>0</v>
      </c>
      <c r="N12" s="5"/>
      <c r="O12" s="6"/>
      <c r="P12" s="6"/>
      <c r="Q12" s="6"/>
      <c r="R12" s="6"/>
    </row>
    <row r="13" spans="1:39" ht="19.25" customHeight="1" x14ac:dyDescent="0.4">
      <c r="A13" s="28"/>
      <c r="B13" s="10"/>
      <c r="C13" s="10"/>
      <c r="D13" s="10"/>
      <c r="E13" s="10">
        <f>สรุปผลการเรียน!AL11</f>
        <v>0</v>
      </c>
      <c r="F13" s="10"/>
      <c r="G13" s="10"/>
      <c r="H13" s="10"/>
      <c r="I13" s="29"/>
      <c r="J13" s="10"/>
      <c r="K13" s="10">
        <f t="shared" si="0"/>
        <v>0</v>
      </c>
      <c r="L13" s="10">
        <f t="shared" si="1"/>
        <v>0</v>
      </c>
      <c r="M13" s="10">
        <f t="shared" si="2"/>
        <v>0</v>
      </c>
      <c r="N13" s="5"/>
      <c r="O13" s="6"/>
      <c r="P13" s="6"/>
      <c r="Q13" s="6"/>
      <c r="R13" s="6"/>
    </row>
    <row r="14" spans="1:39" ht="19.25" customHeight="1" x14ac:dyDescent="0.4">
      <c r="A14" s="28"/>
      <c r="B14" s="10"/>
      <c r="C14" s="10"/>
      <c r="D14" s="10"/>
      <c r="E14" s="10">
        <f>สรุปผลการเรียน!AL12</f>
        <v>0</v>
      </c>
      <c r="F14" s="10"/>
      <c r="G14" s="10"/>
      <c r="H14" s="10"/>
      <c r="I14" s="29"/>
      <c r="J14" s="10"/>
      <c r="K14" s="10">
        <f t="shared" si="0"/>
        <v>0</v>
      </c>
      <c r="L14" s="10">
        <f t="shared" si="1"/>
        <v>0</v>
      </c>
      <c r="M14" s="10">
        <f t="shared" si="2"/>
        <v>0</v>
      </c>
      <c r="N14" s="5"/>
      <c r="O14" s="6"/>
      <c r="P14" s="6"/>
      <c r="Q14" s="6"/>
      <c r="R14" s="6"/>
    </row>
    <row r="15" spans="1:39" ht="19.25" customHeight="1" x14ac:dyDescent="0.4">
      <c r="A15" s="28"/>
      <c r="B15" s="30"/>
      <c r="C15" s="30"/>
      <c r="D15" s="33"/>
      <c r="E15" s="10">
        <f>สรุปผลการเรียน!AL13</f>
        <v>0</v>
      </c>
      <c r="F15" s="33"/>
      <c r="G15" s="10"/>
      <c r="H15" s="29"/>
      <c r="I15" s="33"/>
      <c r="J15" s="33"/>
      <c r="K15" s="10">
        <f t="shared" si="0"/>
        <v>0</v>
      </c>
      <c r="L15" s="10">
        <f t="shared" si="1"/>
        <v>0</v>
      </c>
      <c r="M15" s="10">
        <f t="shared" si="2"/>
        <v>0</v>
      </c>
      <c r="N15" s="5"/>
      <c r="O15" s="6"/>
      <c r="P15" s="6"/>
      <c r="Q15" s="6"/>
      <c r="R15" s="6"/>
    </row>
    <row r="16" spans="1:39" ht="19.25" customHeight="1" x14ac:dyDescent="0.4">
      <c r="A16" s="28"/>
      <c r="B16" s="30"/>
      <c r="C16" s="30"/>
      <c r="D16" s="33"/>
      <c r="E16" s="10">
        <f>สรุปผลการเรียน!AL14</f>
        <v>0</v>
      </c>
      <c r="F16" s="33"/>
      <c r="G16" s="10"/>
      <c r="H16" s="10"/>
      <c r="I16" s="33"/>
      <c r="J16" s="33"/>
      <c r="K16" s="10">
        <f t="shared" si="0"/>
        <v>0</v>
      </c>
      <c r="L16" s="10">
        <f t="shared" si="1"/>
        <v>0</v>
      </c>
      <c r="M16" s="10">
        <f t="shared" si="2"/>
        <v>0</v>
      </c>
      <c r="N16" s="5"/>
      <c r="O16" s="6"/>
      <c r="P16" s="6"/>
      <c r="Q16" s="6"/>
      <c r="R16" s="6"/>
    </row>
    <row r="17" spans="1:18" ht="19.25" customHeight="1" x14ac:dyDescent="0.4">
      <c r="A17" s="28"/>
      <c r="B17" s="10"/>
      <c r="C17" s="10"/>
      <c r="D17" s="10"/>
      <c r="E17" s="10">
        <f>สรุปผลการเรียน!AL15</f>
        <v>0</v>
      </c>
      <c r="F17" s="10"/>
      <c r="G17" s="10"/>
      <c r="H17" s="10"/>
      <c r="I17" s="10"/>
      <c r="J17" s="10"/>
      <c r="K17" s="10">
        <f t="shared" si="0"/>
        <v>0</v>
      </c>
      <c r="L17" s="10">
        <f t="shared" si="1"/>
        <v>0</v>
      </c>
      <c r="M17" s="10">
        <f t="shared" si="2"/>
        <v>0</v>
      </c>
      <c r="N17" s="5"/>
      <c r="O17" s="6"/>
      <c r="P17" s="6"/>
      <c r="Q17" s="6"/>
      <c r="R17" s="6"/>
    </row>
    <row r="18" spans="1:18" ht="19.25" customHeight="1" x14ac:dyDescent="0.4">
      <c r="A18" s="28"/>
      <c r="B18" s="29"/>
      <c r="C18" s="29"/>
      <c r="D18" s="29"/>
      <c r="E18" s="10">
        <f>สรุปผลการเรียน!AL16</f>
        <v>0</v>
      </c>
      <c r="F18" s="29"/>
      <c r="G18" s="29"/>
      <c r="H18" s="29"/>
      <c r="I18" s="29"/>
      <c r="J18" s="29"/>
      <c r="K18" s="10">
        <f t="shared" si="0"/>
        <v>0</v>
      </c>
      <c r="L18" s="10">
        <f t="shared" si="1"/>
        <v>0</v>
      </c>
      <c r="M18" s="10">
        <f t="shared" si="2"/>
        <v>0</v>
      </c>
      <c r="N18" s="5"/>
      <c r="O18" s="6"/>
      <c r="P18" s="6"/>
      <c r="Q18" s="6"/>
      <c r="R18" s="6"/>
    </row>
    <row r="19" spans="1:18" ht="19.25" customHeight="1" x14ac:dyDescent="0.4">
      <c r="A19" s="28"/>
      <c r="B19" s="29"/>
      <c r="C19" s="29"/>
      <c r="D19" s="29"/>
      <c r="E19" s="10">
        <f>สรุปผลการเรียน!AL17</f>
        <v>0</v>
      </c>
      <c r="F19" s="29"/>
      <c r="G19" s="10"/>
      <c r="H19" s="10"/>
      <c r="I19" s="29"/>
      <c r="J19" s="29"/>
      <c r="K19" s="10">
        <f t="shared" si="0"/>
        <v>0</v>
      </c>
      <c r="L19" s="10">
        <f t="shared" si="1"/>
        <v>0</v>
      </c>
      <c r="M19" s="10">
        <f t="shared" si="2"/>
        <v>0</v>
      </c>
      <c r="N19" s="5"/>
      <c r="O19" s="6"/>
      <c r="P19" s="6"/>
      <c r="Q19" s="6"/>
      <c r="R19" s="6"/>
    </row>
    <row r="20" spans="1:18" ht="19.25" customHeight="1" x14ac:dyDescent="0.4">
      <c r="A20" s="28"/>
      <c r="B20" s="10"/>
      <c r="C20" s="10"/>
      <c r="D20" s="10"/>
      <c r="E20" s="10">
        <f>สรุปผลการเรียน!AL18</f>
        <v>0</v>
      </c>
      <c r="F20" s="10"/>
      <c r="G20" s="10"/>
      <c r="H20" s="10"/>
      <c r="I20" s="29"/>
      <c r="J20" s="10"/>
      <c r="K20" s="10">
        <f t="shared" si="0"/>
        <v>0</v>
      </c>
      <c r="L20" s="10">
        <f t="shared" si="1"/>
        <v>0</v>
      </c>
      <c r="M20" s="10">
        <f t="shared" si="2"/>
        <v>0</v>
      </c>
      <c r="N20" s="5"/>
      <c r="O20" s="6"/>
      <c r="P20" s="6"/>
      <c r="Q20" s="6"/>
      <c r="R20" s="6"/>
    </row>
    <row r="21" spans="1:18" ht="19.25" customHeight="1" x14ac:dyDescent="0.4">
      <c r="A21" s="28"/>
      <c r="B21" s="28"/>
      <c r="C21" s="28"/>
      <c r="D21" s="10"/>
      <c r="E21" s="10">
        <f>สรุปผลการเรียน!AL19</f>
        <v>0</v>
      </c>
      <c r="F21" s="10"/>
      <c r="G21" s="10"/>
      <c r="H21" s="10"/>
      <c r="I21" s="10"/>
      <c r="J21" s="10"/>
      <c r="K21" s="10">
        <f t="shared" si="0"/>
        <v>0</v>
      </c>
      <c r="L21" s="10">
        <f t="shared" si="1"/>
        <v>0</v>
      </c>
      <c r="M21" s="10">
        <f t="shared" si="2"/>
        <v>0</v>
      </c>
      <c r="N21" s="5"/>
      <c r="O21" s="6"/>
      <c r="P21" s="6"/>
      <c r="Q21" s="6"/>
      <c r="R21" s="6"/>
    </row>
    <row r="22" spans="1:18" ht="19.25" customHeight="1" x14ac:dyDescent="0.4">
      <c r="A22" s="28"/>
      <c r="B22" s="31"/>
      <c r="C22" s="25"/>
      <c r="D22" s="39"/>
      <c r="E22" s="10">
        <f>สรุปผลการเรียน!AL20</f>
        <v>0</v>
      </c>
      <c r="F22" s="39"/>
      <c r="G22" s="39"/>
      <c r="H22" s="39"/>
      <c r="I22" s="39"/>
      <c r="J22" s="39"/>
      <c r="K22" s="10">
        <f t="shared" si="0"/>
        <v>0</v>
      </c>
      <c r="L22" s="10">
        <f t="shared" si="1"/>
        <v>0</v>
      </c>
      <c r="M22" s="10">
        <f t="shared" si="2"/>
        <v>0</v>
      </c>
      <c r="N22" s="5"/>
      <c r="O22" s="6"/>
      <c r="P22" s="6"/>
      <c r="Q22" s="6"/>
      <c r="R22" s="6"/>
    </row>
    <row r="23" spans="1:18" ht="19.25" customHeight="1" x14ac:dyDescent="0.4">
      <c r="A23" s="28"/>
      <c r="B23" s="31"/>
      <c r="C23" s="25"/>
      <c r="D23" s="39"/>
      <c r="E23" s="10">
        <f>สรุปผลการเรียน!AL21</f>
        <v>0</v>
      </c>
      <c r="F23" s="39"/>
      <c r="G23" s="39"/>
      <c r="H23" s="39"/>
      <c r="I23" s="39"/>
      <c r="J23" s="39"/>
      <c r="K23" s="10">
        <f t="shared" si="0"/>
        <v>0</v>
      </c>
      <c r="L23" s="10">
        <f t="shared" si="1"/>
        <v>0</v>
      </c>
      <c r="M23" s="10">
        <f t="shared" si="2"/>
        <v>0</v>
      </c>
      <c r="N23" s="5"/>
      <c r="O23" s="6"/>
      <c r="P23" s="6"/>
      <c r="Q23" s="6"/>
      <c r="R23" s="6"/>
    </row>
    <row r="24" spans="1:18" ht="19.25" customHeight="1" x14ac:dyDescent="0.4">
      <c r="A24" s="28"/>
      <c r="B24" s="31"/>
      <c r="C24" s="25"/>
      <c r="D24" s="39"/>
      <c r="E24" s="10">
        <f>สรุปผลการเรียน!AL22</f>
        <v>0</v>
      </c>
      <c r="F24" s="39"/>
      <c r="G24" s="39"/>
      <c r="H24" s="39"/>
      <c r="I24" s="39"/>
      <c r="J24" s="39"/>
      <c r="K24" s="10">
        <f t="shared" si="0"/>
        <v>0</v>
      </c>
      <c r="L24" s="10">
        <f t="shared" si="1"/>
        <v>0</v>
      </c>
      <c r="M24" s="10">
        <f t="shared" si="2"/>
        <v>0</v>
      </c>
      <c r="N24" s="5"/>
      <c r="O24" s="6"/>
      <c r="P24" s="6"/>
      <c r="Q24" s="6"/>
      <c r="R24" s="6"/>
    </row>
    <row r="25" spans="1:18" ht="19.25" customHeight="1" x14ac:dyDescent="0.4">
      <c r="A25" s="28"/>
      <c r="B25" s="25"/>
      <c r="C25" s="25"/>
      <c r="D25" s="39"/>
      <c r="E25" s="10">
        <f>สรุปผลการเรียน!AL23</f>
        <v>0</v>
      </c>
      <c r="F25" s="39"/>
      <c r="G25" s="39"/>
      <c r="H25" s="39"/>
      <c r="I25" s="39"/>
      <c r="J25" s="39"/>
      <c r="K25" s="10">
        <f t="shared" si="0"/>
        <v>0</v>
      </c>
      <c r="L25" s="10">
        <f t="shared" si="1"/>
        <v>0</v>
      </c>
      <c r="M25" s="10">
        <f t="shared" si="2"/>
        <v>0</v>
      </c>
      <c r="N25" s="5"/>
      <c r="O25" s="6"/>
      <c r="P25" s="6"/>
      <c r="Q25" s="6"/>
      <c r="R25" s="6"/>
    </row>
    <row r="26" spans="1:18" ht="19.25" customHeight="1" x14ac:dyDescent="0.4">
      <c r="A26" s="28"/>
      <c r="B26" s="25"/>
      <c r="C26" s="25"/>
      <c r="D26" s="39"/>
      <c r="E26" s="10">
        <f>สรุปผลการเรียน!AL24</f>
        <v>0</v>
      </c>
      <c r="F26" s="39"/>
      <c r="G26" s="39"/>
      <c r="H26" s="39"/>
      <c r="I26" s="39"/>
      <c r="J26" s="39"/>
      <c r="K26" s="10">
        <f t="shared" si="0"/>
        <v>0</v>
      </c>
      <c r="L26" s="10">
        <f t="shared" si="1"/>
        <v>0</v>
      </c>
      <c r="M26" s="10">
        <f t="shared" si="2"/>
        <v>0</v>
      </c>
      <c r="N26" s="5"/>
      <c r="P26" s="6"/>
      <c r="Q26" s="6"/>
      <c r="R26" s="6"/>
    </row>
    <row r="27" spans="1:18" ht="19.25" customHeight="1" x14ac:dyDescent="0.4">
      <c r="A27" s="28"/>
      <c r="B27" s="12"/>
      <c r="C27" s="12"/>
      <c r="D27" s="5"/>
      <c r="E27" s="10">
        <f>สรุปผลการเรียน!AL25</f>
        <v>0</v>
      </c>
      <c r="F27" s="5"/>
      <c r="G27" s="5"/>
      <c r="H27" s="5"/>
      <c r="I27" s="5"/>
      <c r="J27" s="5"/>
      <c r="K27" s="10">
        <f t="shared" si="0"/>
        <v>0</v>
      </c>
      <c r="L27" s="10">
        <f t="shared" si="1"/>
        <v>0</v>
      </c>
      <c r="M27" s="10">
        <f t="shared" si="2"/>
        <v>0</v>
      </c>
      <c r="N27" s="5"/>
      <c r="O27" s="6"/>
      <c r="P27" s="6"/>
      <c r="Q27" s="6"/>
      <c r="R27" s="6"/>
    </row>
    <row r="28" spans="1:18" ht="19.25" customHeight="1" x14ac:dyDescent="0.4">
      <c r="A28" s="28"/>
      <c r="B28" s="25"/>
      <c r="C28" s="25"/>
      <c r="D28" s="39"/>
      <c r="E28" s="10">
        <f>สรุปผลการเรียน!AL26</f>
        <v>0</v>
      </c>
      <c r="F28" s="39"/>
      <c r="G28" s="39"/>
      <c r="H28" s="39"/>
      <c r="I28" s="39"/>
      <c r="J28" s="39"/>
      <c r="K28" s="10">
        <f t="shared" si="0"/>
        <v>0</v>
      </c>
      <c r="L28" s="10">
        <f t="shared" si="1"/>
        <v>0</v>
      </c>
      <c r="M28" s="10">
        <f t="shared" si="2"/>
        <v>0</v>
      </c>
      <c r="N28" s="5"/>
      <c r="O28" s="6"/>
      <c r="P28" s="6"/>
      <c r="Q28" s="6"/>
      <c r="R28" s="6"/>
    </row>
    <row r="29" spans="1:18" ht="19.25" customHeight="1" x14ac:dyDescent="0.4">
      <c r="A29" s="28"/>
      <c r="B29" s="32"/>
      <c r="C29" s="32"/>
      <c r="D29" s="39"/>
      <c r="E29" s="10">
        <f>สรุปผลการเรียน!AL27</f>
        <v>0</v>
      </c>
      <c r="F29" s="39"/>
      <c r="G29" s="39"/>
      <c r="H29" s="39"/>
      <c r="I29" s="39"/>
      <c r="J29" s="39"/>
      <c r="K29" s="10">
        <f t="shared" si="0"/>
        <v>0</v>
      </c>
      <c r="L29" s="10">
        <f t="shared" si="1"/>
        <v>0</v>
      </c>
      <c r="M29" s="10">
        <f t="shared" si="2"/>
        <v>0</v>
      </c>
      <c r="N29" s="5"/>
    </row>
    <row r="30" spans="1:18" ht="19.25" customHeight="1" x14ac:dyDescent="0.4">
      <c r="A30" s="28"/>
      <c r="B30" s="15"/>
      <c r="C30" s="15"/>
      <c r="D30" s="15"/>
      <c r="E30" s="10">
        <f>สรุปผลการเรียน!AL28</f>
        <v>0</v>
      </c>
      <c r="F30" s="15"/>
      <c r="G30" s="15"/>
      <c r="H30" s="15"/>
      <c r="I30" s="5"/>
      <c r="J30" s="15"/>
      <c r="K30" s="10">
        <f t="shared" si="0"/>
        <v>0</v>
      </c>
      <c r="L30" s="10">
        <f t="shared" si="1"/>
        <v>0</v>
      </c>
      <c r="M30" s="10">
        <f t="shared" si="2"/>
        <v>0</v>
      </c>
      <c r="N30" s="5"/>
    </row>
    <row r="31" spans="1:18" ht="19.25" customHeight="1" x14ac:dyDescent="0.4">
      <c r="A31" s="28"/>
      <c r="B31" s="15"/>
      <c r="C31" s="15"/>
      <c r="D31" s="15"/>
      <c r="E31" s="10">
        <f>สรุปผลการเรียน!AL29</f>
        <v>0</v>
      </c>
      <c r="F31" s="15"/>
      <c r="G31" s="15"/>
      <c r="H31" s="15"/>
      <c r="I31" s="5"/>
      <c r="J31" s="15"/>
      <c r="K31" s="10">
        <f t="shared" si="0"/>
        <v>0</v>
      </c>
      <c r="L31" s="10">
        <f t="shared" si="1"/>
        <v>0</v>
      </c>
      <c r="M31" s="10">
        <f t="shared" si="2"/>
        <v>0</v>
      </c>
      <c r="N31" s="5"/>
    </row>
  </sheetData>
  <mergeCells count="11">
    <mergeCell ref="A1:N1"/>
    <mergeCell ref="A2:A4"/>
    <mergeCell ref="B2:B4"/>
    <mergeCell ref="C2:C4"/>
    <mergeCell ref="D2:D4"/>
    <mergeCell ref="E2:E4"/>
    <mergeCell ref="F2:F4"/>
    <mergeCell ref="K3:K4"/>
    <mergeCell ref="L2:L4"/>
    <mergeCell ref="M2:N2"/>
    <mergeCell ref="G2:K2"/>
  </mergeCells>
  <pageMargins left="0.39370078740157499" right="0.143700787" top="0.43307086614173201" bottom="0.31496062992126" header="0.31496062992126" footer="0.31496062992126"/>
  <pageSetup paperSize="9" scale="8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FB3A1-2DDB-354A-9FEC-50F76FE12E5A}">
  <dimension ref="A1:BM31"/>
  <sheetViews>
    <sheetView view="pageLayout" zoomScale="94" zoomScaleNormal="100" zoomScalePageLayoutView="94" workbookViewId="0">
      <selection activeCell="M2" sqref="M2:N2"/>
    </sheetView>
  </sheetViews>
  <sheetFormatPr baseColWidth="10" defaultColWidth="0" defaultRowHeight="21" x14ac:dyDescent="0.35"/>
  <cols>
    <col min="1" max="1" width="4.5" style="2" customWidth="1"/>
    <col min="2" max="2" width="10.5" style="2" customWidth="1"/>
    <col min="3" max="3" width="25.1640625" style="2" customWidth="1"/>
    <col min="4" max="4" width="6.5" style="2" customWidth="1"/>
    <col min="5" max="5" width="8.1640625" style="2" customWidth="1"/>
    <col min="6" max="6" width="12" style="2" customWidth="1"/>
    <col min="7" max="8" width="8.33203125" style="2" customWidth="1"/>
    <col min="9" max="9" width="8.33203125" style="1" customWidth="1"/>
    <col min="10" max="12" width="8.33203125" style="2" customWidth="1"/>
    <col min="13" max="13" width="17" style="1" customWidth="1"/>
    <col min="14" max="14" width="20" style="1" customWidth="1"/>
    <col min="15" max="18" width="12" style="1" customWidth="1"/>
    <col min="19" max="32" width="12" style="9" customWidth="1"/>
    <col min="33" max="38" width="2" style="9" customWidth="1"/>
    <col min="39" max="39" width="9.6640625" style="1" customWidth="1"/>
    <col min="40" max="57" width="0" style="1" hidden="1" customWidth="1"/>
    <col min="58" max="59" width="2" style="1" hidden="1" customWidth="1"/>
    <col min="60" max="63" width="0" style="1" hidden="1" customWidth="1"/>
    <col min="64" max="65" width="2" style="1" hidden="1" customWidth="1"/>
    <col min="66" max="16384" width="0" style="1" hidden="1"/>
  </cols>
  <sheetData>
    <row r="1" spans="1:39" ht="36" customHeight="1" x14ac:dyDescent="0.35">
      <c r="A1" s="69" t="s">
        <v>39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8"/>
    </row>
    <row r="2" spans="1:39" ht="27" customHeight="1" x14ac:dyDescent="0.4">
      <c r="A2" s="70" t="s">
        <v>0</v>
      </c>
      <c r="B2" s="70" t="s">
        <v>33</v>
      </c>
      <c r="C2" s="70" t="s">
        <v>2</v>
      </c>
      <c r="D2" s="70" t="s">
        <v>34</v>
      </c>
      <c r="E2" s="70" t="s">
        <v>40</v>
      </c>
      <c r="F2" s="73" t="s">
        <v>50</v>
      </c>
      <c r="G2" s="67" t="s">
        <v>35</v>
      </c>
      <c r="H2" s="67"/>
      <c r="I2" s="67"/>
      <c r="J2" s="67"/>
      <c r="K2" s="50"/>
      <c r="L2" s="73" t="s">
        <v>52</v>
      </c>
      <c r="M2" s="76" t="s">
        <v>53</v>
      </c>
      <c r="N2" s="77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</row>
    <row r="3" spans="1:39" ht="23" customHeight="1" x14ac:dyDescent="0.35">
      <c r="A3" s="71"/>
      <c r="B3" s="71"/>
      <c r="C3" s="71"/>
      <c r="D3" s="71"/>
      <c r="E3" s="71"/>
      <c r="F3" s="74"/>
      <c r="G3" s="47" t="s">
        <v>46</v>
      </c>
      <c r="H3" s="47" t="s">
        <v>47</v>
      </c>
      <c r="I3" s="47" t="s">
        <v>48</v>
      </c>
      <c r="J3" s="47" t="s">
        <v>49</v>
      </c>
      <c r="K3" s="70" t="s">
        <v>36</v>
      </c>
      <c r="L3" s="74"/>
      <c r="M3" s="48" t="s">
        <v>54</v>
      </c>
      <c r="N3" s="10" t="s">
        <v>38</v>
      </c>
      <c r="O3" s="7"/>
      <c r="P3" s="7"/>
      <c r="Q3" s="7"/>
      <c r="R3" s="7"/>
    </row>
    <row r="4" spans="1:39" ht="19.25" customHeight="1" x14ac:dyDescent="0.4">
      <c r="A4" s="72"/>
      <c r="B4" s="72"/>
      <c r="C4" s="72"/>
      <c r="D4" s="72"/>
      <c r="E4" s="72"/>
      <c r="F4" s="75"/>
      <c r="G4" s="10" t="s">
        <v>51</v>
      </c>
      <c r="H4" s="10" t="s">
        <v>51</v>
      </c>
      <c r="I4" s="10" t="s">
        <v>51</v>
      </c>
      <c r="J4" s="10" t="s">
        <v>51</v>
      </c>
      <c r="K4" s="72"/>
      <c r="L4" s="75"/>
      <c r="M4" s="27" t="s">
        <v>37</v>
      </c>
      <c r="N4" s="26" t="s">
        <v>37</v>
      </c>
      <c r="O4" s="2"/>
      <c r="P4" s="2"/>
      <c r="Q4" s="2"/>
      <c r="R4" s="2"/>
    </row>
    <row r="5" spans="1:39" ht="19.25" customHeight="1" x14ac:dyDescent="0.4">
      <c r="A5" s="28"/>
      <c r="B5" s="28"/>
      <c r="C5" s="28"/>
      <c r="D5" s="10"/>
      <c r="E5" s="10">
        <f>สรุปผลการเรียน!AL3</f>
        <v>0</v>
      </c>
      <c r="F5" s="10"/>
      <c r="G5" s="10"/>
      <c r="H5" s="10"/>
      <c r="I5" s="10"/>
      <c r="J5" s="10"/>
      <c r="K5" s="10">
        <f t="shared" ref="K5:K31" si="0">SUM(G5:J5)</f>
        <v>0</v>
      </c>
      <c r="L5" s="10">
        <f t="shared" ref="L5:L31" si="1">IF(K5&lt;50,0,IF(K5&lt;55,1,IF(K5&lt;60,1.5,IF(K5&lt;65,2,IF(K5&lt;70,2.5,IF(K5&lt;75,3,IF(K5&lt;80,3.5,4)))))))</f>
        <v>0</v>
      </c>
      <c r="M5" s="10">
        <f t="shared" ref="M5:M31" si="2">IF(L5=4,3,IF(L5=4,1,IF(L5=3.5,2,IF(L5=3,2,IF(L5=2.5,1,IF(L5=2,1,IF(L5=1.5,1,IF(L5=1,1,IF(L5=0,0)))))))))</f>
        <v>0</v>
      </c>
      <c r="N5" s="5"/>
      <c r="O5" s="6"/>
      <c r="P5" s="6"/>
      <c r="Q5" s="6"/>
      <c r="R5" s="6"/>
    </row>
    <row r="6" spans="1:39" ht="19.25" customHeight="1" x14ac:dyDescent="0.4">
      <c r="A6" s="28"/>
      <c r="B6" s="28"/>
      <c r="C6" s="28"/>
      <c r="D6" s="10"/>
      <c r="E6" s="10">
        <f>สรุปผลการเรียน!AL4</f>
        <v>0</v>
      </c>
      <c r="F6" s="10"/>
      <c r="G6" s="10"/>
      <c r="H6" s="10"/>
      <c r="I6" s="10"/>
      <c r="J6" s="10"/>
      <c r="K6" s="10">
        <f t="shared" si="0"/>
        <v>0</v>
      </c>
      <c r="L6" s="10">
        <f t="shared" si="1"/>
        <v>0</v>
      </c>
      <c r="M6" s="10">
        <f t="shared" si="2"/>
        <v>0</v>
      </c>
      <c r="N6" s="5"/>
      <c r="O6" s="6"/>
      <c r="P6" s="6"/>
      <c r="Q6" s="6"/>
      <c r="R6" s="6"/>
    </row>
    <row r="7" spans="1:39" ht="19.25" customHeight="1" x14ac:dyDescent="0.4">
      <c r="A7" s="28"/>
      <c r="B7" s="28"/>
      <c r="C7" s="28"/>
      <c r="D7" s="10"/>
      <c r="E7" s="10">
        <f>สรุปผลการเรียน!AL5</f>
        <v>0</v>
      </c>
      <c r="F7" s="10"/>
      <c r="G7" s="10"/>
      <c r="H7" s="10"/>
      <c r="I7" s="10"/>
      <c r="J7" s="10"/>
      <c r="K7" s="10">
        <f t="shared" si="0"/>
        <v>0</v>
      </c>
      <c r="L7" s="10">
        <f t="shared" si="1"/>
        <v>0</v>
      </c>
      <c r="M7" s="10">
        <f t="shared" si="2"/>
        <v>0</v>
      </c>
      <c r="N7" s="5"/>
      <c r="O7" s="6"/>
      <c r="P7" s="6"/>
      <c r="Q7" s="6"/>
      <c r="R7" s="6"/>
    </row>
    <row r="8" spans="1:39" ht="19.25" customHeight="1" x14ac:dyDescent="0.4">
      <c r="A8" s="28"/>
      <c r="B8" s="28"/>
      <c r="C8" s="28"/>
      <c r="D8" s="10"/>
      <c r="E8" s="10">
        <f>สรุปผลการเรียน!AL6</f>
        <v>0</v>
      </c>
      <c r="F8" s="10"/>
      <c r="G8" s="10"/>
      <c r="H8" s="10"/>
      <c r="I8" s="10"/>
      <c r="J8" s="10"/>
      <c r="K8" s="10">
        <f t="shared" si="0"/>
        <v>0</v>
      </c>
      <c r="L8" s="10">
        <f t="shared" si="1"/>
        <v>0</v>
      </c>
      <c r="M8" s="10">
        <f t="shared" si="2"/>
        <v>0</v>
      </c>
      <c r="N8" s="5"/>
      <c r="O8" s="6"/>
      <c r="P8" s="6"/>
      <c r="Q8" s="6"/>
      <c r="R8" s="6"/>
    </row>
    <row r="9" spans="1:39" ht="19.25" customHeight="1" x14ac:dyDescent="0.4">
      <c r="A9" s="28"/>
      <c r="B9" s="10"/>
      <c r="C9" s="10"/>
      <c r="D9" s="10"/>
      <c r="E9" s="10">
        <f>สรุปผลการเรียน!AL7</f>
        <v>0</v>
      </c>
      <c r="F9" s="10"/>
      <c r="G9" s="10"/>
      <c r="H9" s="10"/>
      <c r="I9" s="29"/>
      <c r="J9" s="10"/>
      <c r="K9" s="10">
        <f t="shared" si="0"/>
        <v>0</v>
      </c>
      <c r="L9" s="10">
        <f t="shared" si="1"/>
        <v>0</v>
      </c>
      <c r="M9" s="10">
        <f t="shared" si="2"/>
        <v>0</v>
      </c>
      <c r="N9" s="5"/>
      <c r="O9" s="6"/>
      <c r="P9" s="6"/>
      <c r="Q9" s="6"/>
      <c r="R9" s="6"/>
    </row>
    <row r="10" spans="1:39" ht="19.25" customHeight="1" x14ac:dyDescent="0.4">
      <c r="A10" s="28"/>
      <c r="B10" s="30"/>
      <c r="C10" s="30"/>
      <c r="D10" s="33"/>
      <c r="E10" s="10">
        <f>สรุปผลการเรียน!AL8</f>
        <v>0</v>
      </c>
      <c r="F10" s="33"/>
      <c r="G10" s="33"/>
      <c r="H10" s="33"/>
      <c r="I10" s="33"/>
      <c r="J10" s="33"/>
      <c r="K10" s="10">
        <f t="shared" si="0"/>
        <v>0</v>
      </c>
      <c r="L10" s="10">
        <f t="shared" si="1"/>
        <v>0</v>
      </c>
      <c r="M10" s="10">
        <f t="shared" si="2"/>
        <v>0</v>
      </c>
      <c r="N10" s="5"/>
      <c r="O10" s="6"/>
      <c r="P10" s="6"/>
      <c r="Q10" s="6"/>
      <c r="R10" s="6"/>
    </row>
    <row r="11" spans="1:39" ht="19.25" customHeight="1" x14ac:dyDescent="0.4">
      <c r="A11" s="28"/>
      <c r="B11" s="30"/>
      <c r="C11" s="30"/>
      <c r="D11" s="33"/>
      <c r="E11" s="10">
        <f>สรุปผลการเรียน!AL9</f>
        <v>0</v>
      </c>
      <c r="F11" s="33"/>
      <c r="G11" s="33"/>
      <c r="H11" s="33"/>
      <c r="I11" s="33"/>
      <c r="J11" s="33"/>
      <c r="K11" s="10">
        <f t="shared" si="0"/>
        <v>0</v>
      </c>
      <c r="L11" s="10">
        <f t="shared" si="1"/>
        <v>0</v>
      </c>
      <c r="M11" s="10">
        <f t="shared" si="2"/>
        <v>0</v>
      </c>
      <c r="N11" s="5"/>
      <c r="O11" s="6"/>
      <c r="P11" s="6"/>
      <c r="Q11" s="6"/>
      <c r="R11" s="6"/>
    </row>
    <row r="12" spans="1:39" ht="19.25" customHeight="1" x14ac:dyDescent="0.4">
      <c r="A12" s="28"/>
      <c r="B12" s="10"/>
      <c r="C12" s="10"/>
      <c r="D12" s="10"/>
      <c r="E12" s="10">
        <f>สรุปผลการเรียน!AL10</f>
        <v>0</v>
      </c>
      <c r="F12" s="10"/>
      <c r="G12" s="10"/>
      <c r="H12" s="10"/>
      <c r="I12" s="10"/>
      <c r="J12" s="10"/>
      <c r="K12" s="10">
        <f t="shared" si="0"/>
        <v>0</v>
      </c>
      <c r="L12" s="10">
        <f t="shared" si="1"/>
        <v>0</v>
      </c>
      <c r="M12" s="10">
        <f t="shared" si="2"/>
        <v>0</v>
      </c>
      <c r="N12" s="5"/>
      <c r="O12" s="6"/>
      <c r="P12" s="6"/>
      <c r="Q12" s="6"/>
      <c r="R12" s="6"/>
    </row>
    <row r="13" spans="1:39" ht="19.25" customHeight="1" x14ac:dyDescent="0.4">
      <c r="A13" s="28"/>
      <c r="B13" s="10"/>
      <c r="C13" s="10"/>
      <c r="D13" s="10"/>
      <c r="E13" s="10">
        <f>สรุปผลการเรียน!AL11</f>
        <v>0</v>
      </c>
      <c r="F13" s="10"/>
      <c r="G13" s="10"/>
      <c r="H13" s="10"/>
      <c r="I13" s="29"/>
      <c r="J13" s="10"/>
      <c r="K13" s="10">
        <f t="shared" si="0"/>
        <v>0</v>
      </c>
      <c r="L13" s="10">
        <f t="shared" si="1"/>
        <v>0</v>
      </c>
      <c r="M13" s="10">
        <f t="shared" si="2"/>
        <v>0</v>
      </c>
      <c r="N13" s="5"/>
      <c r="O13" s="6"/>
      <c r="P13" s="6"/>
      <c r="Q13" s="6"/>
      <c r="R13" s="6"/>
    </row>
    <row r="14" spans="1:39" ht="19.25" customHeight="1" x14ac:dyDescent="0.4">
      <c r="A14" s="28"/>
      <c r="B14" s="10"/>
      <c r="C14" s="10"/>
      <c r="D14" s="10"/>
      <c r="E14" s="10">
        <f>สรุปผลการเรียน!AL12</f>
        <v>0</v>
      </c>
      <c r="F14" s="10"/>
      <c r="G14" s="10"/>
      <c r="H14" s="10"/>
      <c r="I14" s="29"/>
      <c r="J14" s="10"/>
      <c r="K14" s="10">
        <f t="shared" si="0"/>
        <v>0</v>
      </c>
      <c r="L14" s="10">
        <f t="shared" si="1"/>
        <v>0</v>
      </c>
      <c r="M14" s="10">
        <f t="shared" si="2"/>
        <v>0</v>
      </c>
      <c r="N14" s="5"/>
      <c r="O14" s="6"/>
      <c r="P14" s="6"/>
      <c r="Q14" s="6"/>
      <c r="R14" s="6"/>
    </row>
    <row r="15" spans="1:39" ht="19.25" customHeight="1" x14ac:dyDescent="0.4">
      <c r="A15" s="28"/>
      <c r="B15" s="30"/>
      <c r="C15" s="30"/>
      <c r="D15" s="33"/>
      <c r="E15" s="10">
        <f>สรุปผลการเรียน!AL13</f>
        <v>0</v>
      </c>
      <c r="F15" s="33"/>
      <c r="G15" s="10"/>
      <c r="H15" s="29"/>
      <c r="I15" s="33"/>
      <c r="J15" s="33"/>
      <c r="K15" s="10">
        <f t="shared" si="0"/>
        <v>0</v>
      </c>
      <c r="L15" s="10">
        <f t="shared" si="1"/>
        <v>0</v>
      </c>
      <c r="M15" s="10">
        <f t="shared" si="2"/>
        <v>0</v>
      </c>
      <c r="N15" s="5"/>
      <c r="O15" s="6"/>
      <c r="P15" s="6"/>
      <c r="Q15" s="6"/>
      <c r="R15" s="6"/>
    </row>
    <row r="16" spans="1:39" ht="19.25" customHeight="1" x14ac:dyDescent="0.4">
      <c r="A16" s="28"/>
      <c r="B16" s="30"/>
      <c r="C16" s="30"/>
      <c r="D16" s="33"/>
      <c r="E16" s="10">
        <f>สรุปผลการเรียน!AL14</f>
        <v>0</v>
      </c>
      <c r="F16" s="33"/>
      <c r="G16" s="10"/>
      <c r="H16" s="10"/>
      <c r="I16" s="33"/>
      <c r="J16" s="33"/>
      <c r="K16" s="10">
        <f t="shared" si="0"/>
        <v>0</v>
      </c>
      <c r="L16" s="10">
        <f t="shared" si="1"/>
        <v>0</v>
      </c>
      <c r="M16" s="10">
        <f t="shared" si="2"/>
        <v>0</v>
      </c>
      <c r="N16" s="5"/>
      <c r="O16" s="6"/>
      <c r="P16" s="6"/>
      <c r="Q16" s="6"/>
      <c r="R16" s="6"/>
    </row>
    <row r="17" spans="1:18" ht="19.25" customHeight="1" x14ac:dyDescent="0.4">
      <c r="A17" s="28"/>
      <c r="B17" s="10"/>
      <c r="C17" s="10"/>
      <c r="D17" s="10"/>
      <c r="E17" s="10">
        <f>สรุปผลการเรียน!AL15</f>
        <v>0</v>
      </c>
      <c r="F17" s="10"/>
      <c r="G17" s="10"/>
      <c r="H17" s="10"/>
      <c r="I17" s="10"/>
      <c r="J17" s="10"/>
      <c r="K17" s="10">
        <f t="shared" si="0"/>
        <v>0</v>
      </c>
      <c r="L17" s="10">
        <f t="shared" si="1"/>
        <v>0</v>
      </c>
      <c r="M17" s="10">
        <f t="shared" si="2"/>
        <v>0</v>
      </c>
      <c r="N17" s="5"/>
      <c r="O17" s="6"/>
      <c r="P17" s="6"/>
      <c r="Q17" s="6"/>
      <c r="R17" s="6"/>
    </row>
    <row r="18" spans="1:18" ht="19.25" customHeight="1" x14ac:dyDescent="0.4">
      <c r="A18" s="28"/>
      <c r="B18" s="29"/>
      <c r="C18" s="29"/>
      <c r="D18" s="29"/>
      <c r="E18" s="10">
        <f>สรุปผลการเรียน!AL16</f>
        <v>0</v>
      </c>
      <c r="F18" s="29"/>
      <c r="G18" s="29"/>
      <c r="H18" s="29"/>
      <c r="I18" s="29"/>
      <c r="J18" s="29"/>
      <c r="K18" s="10">
        <f t="shared" si="0"/>
        <v>0</v>
      </c>
      <c r="L18" s="10">
        <f t="shared" si="1"/>
        <v>0</v>
      </c>
      <c r="M18" s="10">
        <f t="shared" si="2"/>
        <v>0</v>
      </c>
      <c r="N18" s="5"/>
      <c r="O18" s="6"/>
      <c r="P18" s="6"/>
      <c r="Q18" s="6"/>
      <c r="R18" s="6"/>
    </row>
    <row r="19" spans="1:18" ht="19.25" customHeight="1" x14ac:dyDescent="0.4">
      <c r="A19" s="28"/>
      <c r="B19" s="29"/>
      <c r="C19" s="29"/>
      <c r="D19" s="29"/>
      <c r="E19" s="10">
        <f>สรุปผลการเรียน!AL17</f>
        <v>0</v>
      </c>
      <c r="F19" s="29"/>
      <c r="G19" s="10"/>
      <c r="H19" s="10"/>
      <c r="I19" s="29"/>
      <c r="J19" s="29"/>
      <c r="K19" s="10">
        <f t="shared" si="0"/>
        <v>0</v>
      </c>
      <c r="L19" s="10">
        <f t="shared" si="1"/>
        <v>0</v>
      </c>
      <c r="M19" s="10">
        <f t="shared" si="2"/>
        <v>0</v>
      </c>
      <c r="N19" s="5"/>
      <c r="O19" s="6"/>
      <c r="P19" s="6"/>
      <c r="Q19" s="6"/>
      <c r="R19" s="6"/>
    </row>
    <row r="20" spans="1:18" ht="19.25" customHeight="1" x14ac:dyDescent="0.4">
      <c r="A20" s="28"/>
      <c r="B20" s="10"/>
      <c r="C20" s="10"/>
      <c r="D20" s="10"/>
      <c r="E20" s="10">
        <f>สรุปผลการเรียน!AL18</f>
        <v>0</v>
      </c>
      <c r="F20" s="10"/>
      <c r="G20" s="10"/>
      <c r="H20" s="10"/>
      <c r="I20" s="29"/>
      <c r="J20" s="10"/>
      <c r="K20" s="10">
        <f t="shared" si="0"/>
        <v>0</v>
      </c>
      <c r="L20" s="10">
        <f t="shared" si="1"/>
        <v>0</v>
      </c>
      <c r="M20" s="10">
        <f t="shared" si="2"/>
        <v>0</v>
      </c>
      <c r="N20" s="5"/>
      <c r="O20" s="6"/>
      <c r="P20" s="6"/>
      <c r="Q20" s="6"/>
      <c r="R20" s="6"/>
    </row>
    <row r="21" spans="1:18" ht="19.25" customHeight="1" x14ac:dyDescent="0.4">
      <c r="A21" s="28"/>
      <c r="B21" s="28"/>
      <c r="C21" s="28"/>
      <c r="D21" s="10"/>
      <c r="E21" s="10">
        <f>สรุปผลการเรียน!AL19</f>
        <v>0</v>
      </c>
      <c r="F21" s="10"/>
      <c r="G21" s="10"/>
      <c r="H21" s="10"/>
      <c r="I21" s="10"/>
      <c r="J21" s="10"/>
      <c r="K21" s="10">
        <f t="shared" si="0"/>
        <v>0</v>
      </c>
      <c r="L21" s="10">
        <f t="shared" si="1"/>
        <v>0</v>
      </c>
      <c r="M21" s="10">
        <f t="shared" si="2"/>
        <v>0</v>
      </c>
      <c r="N21" s="5"/>
      <c r="O21" s="6"/>
      <c r="P21" s="6"/>
      <c r="Q21" s="6"/>
      <c r="R21" s="6"/>
    </row>
    <row r="22" spans="1:18" ht="19.25" customHeight="1" x14ac:dyDescent="0.4">
      <c r="A22" s="28"/>
      <c r="B22" s="31"/>
      <c r="C22" s="25"/>
      <c r="D22" s="39"/>
      <c r="E22" s="10">
        <f>สรุปผลการเรียน!AL20</f>
        <v>0</v>
      </c>
      <c r="F22" s="39"/>
      <c r="G22" s="39"/>
      <c r="H22" s="39"/>
      <c r="I22" s="39"/>
      <c r="J22" s="39"/>
      <c r="K22" s="10">
        <f t="shared" si="0"/>
        <v>0</v>
      </c>
      <c r="L22" s="10">
        <f t="shared" si="1"/>
        <v>0</v>
      </c>
      <c r="M22" s="10">
        <f t="shared" si="2"/>
        <v>0</v>
      </c>
      <c r="N22" s="5"/>
      <c r="O22" s="6"/>
      <c r="P22" s="6"/>
      <c r="Q22" s="6"/>
      <c r="R22" s="6"/>
    </row>
    <row r="23" spans="1:18" ht="19.25" customHeight="1" x14ac:dyDescent="0.4">
      <c r="A23" s="28"/>
      <c r="B23" s="31"/>
      <c r="C23" s="25"/>
      <c r="D23" s="39"/>
      <c r="E23" s="10">
        <f>สรุปผลการเรียน!AL21</f>
        <v>0</v>
      </c>
      <c r="F23" s="39"/>
      <c r="G23" s="39"/>
      <c r="H23" s="39"/>
      <c r="I23" s="39"/>
      <c r="J23" s="39"/>
      <c r="K23" s="10">
        <f t="shared" si="0"/>
        <v>0</v>
      </c>
      <c r="L23" s="10">
        <f t="shared" si="1"/>
        <v>0</v>
      </c>
      <c r="M23" s="10">
        <f t="shared" si="2"/>
        <v>0</v>
      </c>
      <c r="N23" s="5"/>
      <c r="O23" s="6"/>
      <c r="P23" s="6"/>
      <c r="Q23" s="6"/>
      <c r="R23" s="6"/>
    </row>
    <row r="24" spans="1:18" ht="19.25" customHeight="1" x14ac:dyDescent="0.4">
      <c r="A24" s="28"/>
      <c r="B24" s="31"/>
      <c r="C24" s="25"/>
      <c r="D24" s="39"/>
      <c r="E24" s="10">
        <f>สรุปผลการเรียน!AL22</f>
        <v>0</v>
      </c>
      <c r="F24" s="39"/>
      <c r="G24" s="39"/>
      <c r="H24" s="39"/>
      <c r="I24" s="39"/>
      <c r="J24" s="39"/>
      <c r="K24" s="10">
        <f t="shared" si="0"/>
        <v>0</v>
      </c>
      <c r="L24" s="10">
        <f t="shared" si="1"/>
        <v>0</v>
      </c>
      <c r="M24" s="10">
        <f t="shared" si="2"/>
        <v>0</v>
      </c>
      <c r="N24" s="5"/>
      <c r="O24" s="6"/>
      <c r="P24" s="6"/>
      <c r="Q24" s="6"/>
      <c r="R24" s="6"/>
    </row>
    <row r="25" spans="1:18" ht="19.25" customHeight="1" x14ac:dyDescent="0.4">
      <c r="A25" s="28"/>
      <c r="B25" s="25"/>
      <c r="C25" s="25"/>
      <c r="D25" s="39"/>
      <c r="E25" s="10">
        <f>สรุปผลการเรียน!AL23</f>
        <v>0</v>
      </c>
      <c r="F25" s="39"/>
      <c r="G25" s="39"/>
      <c r="H25" s="39"/>
      <c r="I25" s="39"/>
      <c r="J25" s="39"/>
      <c r="K25" s="10">
        <f t="shared" si="0"/>
        <v>0</v>
      </c>
      <c r="L25" s="10">
        <f t="shared" si="1"/>
        <v>0</v>
      </c>
      <c r="M25" s="10">
        <f t="shared" si="2"/>
        <v>0</v>
      </c>
      <c r="N25" s="5"/>
      <c r="O25" s="6"/>
      <c r="P25" s="6"/>
      <c r="Q25" s="6"/>
      <c r="R25" s="6"/>
    </row>
    <row r="26" spans="1:18" ht="19.25" customHeight="1" x14ac:dyDescent="0.4">
      <c r="A26" s="28"/>
      <c r="B26" s="25"/>
      <c r="C26" s="25"/>
      <c r="D26" s="39"/>
      <c r="E26" s="10">
        <f>สรุปผลการเรียน!AL24</f>
        <v>0</v>
      </c>
      <c r="F26" s="39"/>
      <c r="G26" s="39"/>
      <c r="H26" s="39"/>
      <c r="I26" s="39"/>
      <c r="J26" s="39"/>
      <c r="K26" s="10">
        <f t="shared" si="0"/>
        <v>0</v>
      </c>
      <c r="L26" s="10">
        <f t="shared" si="1"/>
        <v>0</v>
      </c>
      <c r="M26" s="10">
        <f t="shared" si="2"/>
        <v>0</v>
      </c>
      <c r="N26" s="5"/>
      <c r="P26" s="6"/>
      <c r="Q26" s="6"/>
      <c r="R26" s="6"/>
    </row>
    <row r="27" spans="1:18" ht="19.25" customHeight="1" x14ac:dyDescent="0.4">
      <c r="A27" s="28"/>
      <c r="B27" s="12"/>
      <c r="C27" s="12"/>
      <c r="D27" s="5"/>
      <c r="E27" s="10">
        <f>สรุปผลการเรียน!AL25</f>
        <v>0</v>
      </c>
      <c r="F27" s="5"/>
      <c r="G27" s="5"/>
      <c r="H27" s="5"/>
      <c r="I27" s="5"/>
      <c r="J27" s="5"/>
      <c r="K27" s="10">
        <f t="shared" si="0"/>
        <v>0</v>
      </c>
      <c r="L27" s="10">
        <f t="shared" si="1"/>
        <v>0</v>
      </c>
      <c r="M27" s="10">
        <f t="shared" si="2"/>
        <v>0</v>
      </c>
      <c r="N27" s="5"/>
      <c r="O27" s="6"/>
      <c r="P27" s="6"/>
      <c r="Q27" s="6"/>
      <c r="R27" s="6"/>
    </row>
    <row r="28" spans="1:18" ht="19.25" customHeight="1" x14ac:dyDescent="0.4">
      <c r="A28" s="28"/>
      <c r="B28" s="25"/>
      <c r="C28" s="25"/>
      <c r="D28" s="39"/>
      <c r="E28" s="10">
        <f>สรุปผลการเรียน!AL26</f>
        <v>0</v>
      </c>
      <c r="F28" s="39"/>
      <c r="G28" s="39"/>
      <c r="H28" s="39"/>
      <c r="I28" s="39"/>
      <c r="J28" s="39"/>
      <c r="K28" s="10">
        <f t="shared" si="0"/>
        <v>0</v>
      </c>
      <c r="L28" s="10">
        <f t="shared" si="1"/>
        <v>0</v>
      </c>
      <c r="M28" s="10">
        <f t="shared" si="2"/>
        <v>0</v>
      </c>
      <c r="N28" s="5"/>
      <c r="O28" s="6"/>
      <c r="P28" s="6"/>
      <c r="Q28" s="6"/>
      <c r="R28" s="6"/>
    </row>
    <row r="29" spans="1:18" ht="19.25" customHeight="1" x14ac:dyDescent="0.4">
      <c r="A29" s="28"/>
      <c r="B29" s="32"/>
      <c r="C29" s="32"/>
      <c r="D29" s="39"/>
      <c r="E29" s="10">
        <f>สรุปผลการเรียน!AL27</f>
        <v>0</v>
      </c>
      <c r="F29" s="39"/>
      <c r="G29" s="39"/>
      <c r="H29" s="39"/>
      <c r="I29" s="39"/>
      <c r="J29" s="39"/>
      <c r="K29" s="10">
        <f t="shared" si="0"/>
        <v>0</v>
      </c>
      <c r="L29" s="10">
        <f t="shared" si="1"/>
        <v>0</v>
      </c>
      <c r="M29" s="10">
        <f t="shared" si="2"/>
        <v>0</v>
      </c>
      <c r="N29" s="5"/>
    </row>
    <row r="30" spans="1:18" ht="19.25" customHeight="1" x14ac:dyDescent="0.4">
      <c r="A30" s="28"/>
      <c r="B30" s="15"/>
      <c r="C30" s="15"/>
      <c r="D30" s="15"/>
      <c r="E30" s="10">
        <f>สรุปผลการเรียน!AL28</f>
        <v>0</v>
      </c>
      <c r="F30" s="15"/>
      <c r="G30" s="15"/>
      <c r="H30" s="15"/>
      <c r="I30" s="5"/>
      <c r="J30" s="15"/>
      <c r="K30" s="10">
        <f t="shared" si="0"/>
        <v>0</v>
      </c>
      <c r="L30" s="10">
        <f t="shared" si="1"/>
        <v>0</v>
      </c>
      <c r="M30" s="10">
        <f t="shared" si="2"/>
        <v>0</v>
      </c>
      <c r="N30" s="5"/>
    </row>
    <row r="31" spans="1:18" ht="19.25" customHeight="1" x14ac:dyDescent="0.4">
      <c r="A31" s="28"/>
      <c r="B31" s="15"/>
      <c r="C31" s="15"/>
      <c r="D31" s="15"/>
      <c r="E31" s="10">
        <f>สรุปผลการเรียน!AL29</f>
        <v>0</v>
      </c>
      <c r="F31" s="15"/>
      <c r="G31" s="15"/>
      <c r="H31" s="15"/>
      <c r="I31" s="5"/>
      <c r="J31" s="15"/>
      <c r="K31" s="10">
        <f t="shared" si="0"/>
        <v>0</v>
      </c>
      <c r="L31" s="10">
        <f t="shared" si="1"/>
        <v>0</v>
      </c>
      <c r="M31" s="10">
        <f t="shared" si="2"/>
        <v>0</v>
      </c>
      <c r="N31" s="5"/>
    </row>
  </sheetData>
  <mergeCells count="11">
    <mergeCell ref="K3:K4"/>
    <mergeCell ref="A1:N1"/>
    <mergeCell ref="A2:A4"/>
    <mergeCell ref="B2:B4"/>
    <mergeCell ref="C2:C4"/>
    <mergeCell ref="D2:D4"/>
    <mergeCell ref="E2:E4"/>
    <mergeCell ref="F2:F4"/>
    <mergeCell ref="G2:K2"/>
    <mergeCell ref="L2:L4"/>
    <mergeCell ref="M2:N2"/>
  </mergeCells>
  <pageMargins left="0.39370078740157499" right="0.143700787" top="0.43307086614173201" bottom="0.31496062992126" header="0.31496062992126" footer="0.31496062992126"/>
  <pageSetup paperSize="9" scale="8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F0E25-6156-574A-A02D-B65387AB68CA}">
  <dimension ref="A1"/>
  <sheetViews>
    <sheetView workbookViewId="0">
      <selection activeCell="A2" sqref="A2"/>
    </sheetView>
  </sheetViews>
  <sheetFormatPr baseColWidth="10" defaultRowHeight="15" x14ac:dyDescent="0.2"/>
  <sheetData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สรุปผลการเรียน</vt:lpstr>
      <vt:lpstr>บันทึกผลการเรียน </vt:lpstr>
      <vt:lpstr>บันทึกผลการเรียน  (2)</vt:lpstr>
      <vt:lpstr>Sheet1</vt:lpstr>
      <vt:lpstr>'บันทึกผลการเรียน '!Print_Titles</vt:lpstr>
      <vt:lpstr>'บันทึกผลการเรียน  (2)'!Print_Titles</vt:lpstr>
      <vt:lpstr>สรุปผลการเรียน!Print_Titles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HUAWEI</dc:creator>
  <cp:lastModifiedBy>Aunyawee Nu-Urai</cp:lastModifiedBy>
  <cp:lastPrinted>2023-12-13T01:57:31Z</cp:lastPrinted>
  <dcterms:created xsi:type="dcterms:W3CDTF">2015-06-05T18:19:34Z</dcterms:created>
  <dcterms:modified xsi:type="dcterms:W3CDTF">2023-12-22T03:28:12Z</dcterms:modified>
</cp:coreProperties>
</file>